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15" yWindow="345" windowWidth="13425" windowHeight="11115"/>
  </bookViews>
  <sheets>
    <sheet name="Obszary  działek (od 1 do 3) " sheetId="1" r:id="rId1"/>
    <sheet name="Arkusz1" sheetId="4" r:id="rId2"/>
  </sheets>
  <definedNames>
    <definedName name="_xlnm.Print_Area" localSheetId="0">'Obszary  działek (od 1 do 3) '!$A$1:$K$74</definedName>
  </definedNames>
  <calcPr calcId="145621"/>
</workbook>
</file>

<file path=xl/calcChain.xml><?xml version="1.0" encoding="utf-8"?>
<calcChain xmlns="http://schemas.openxmlformats.org/spreadsheetml/2006/main">
  <c r="F41" i="1" l="1"/>
  <c r="G41" i="1"/>
  <c r="G49" i="1" l="1"/>
  <c r="F49" i="1"/>
  <c r="H49" i="1" l="1"/>
  <c r="G18" i="1"/>
  <c r="G50" i="1" s="1"/>
  <c r="F18" i="1"/>
  <c r="F50" i="1" l="1"/>
  <c r="H50" i="1" s="1"/>
  <c r="H41" i="1"/>
  <c r="H18" i="1"/>
</calcChain>
</file>

<file path=xl/sharedStrings.xml><?xml version="1.0" encoding="utf-8"?>
<sst xmlns="http://schemas.openxmlformats.org/spreadsheetml/2006/main" count="97" uniqueCount="55">
  <si>
    <t>Lp.</t>
  </si>
  <si>
    <t>nr działek</t>
  </si>
  <si>
    <t>obręb</t>
  </si>
  <si>
    <t xml:space="preserve">przy ul. 4 Dywizji Wojska Polskiego , Morawskiego, Wschodniej </t>
  </si>
  <si>
    <t>przylegające drogi</t>
  </si>
  <si>
    <t>przy ul. Żurawiej, Mazowieckiej</t>
  </si>
  <si>
    <t>175/42</t>
  </si>
  <si>
    <t>175/51</t>
  </si>
  <si>
    <t>225/18</t>
  </si>
  <si>
    <t>122/1</t>
  </si>
  <si>
    <t>122/3</t>
  </si>
  <si>
    <t>122/7</t>
  </si>
  <si>
    <t>122/11</t>
  </si>
  <si>
    <t>122/9</t>
  </si>
  <si>
    <t>122/18</t>
  </si>
  <si>
    <t>122/19</t>
  </si>
  <si>
    <t>175/43</t>
  </si>
  <si>
    <t>122/2</t>
  </si>
  <si>
    <t>122/4</t>
  </si>
  <si>
    <t>122/6</t>
  </si>
  <si>
    <t>122/8</t>
  </si>
  <si>
    <t>122/10</t>
  </si>
  <si>
    <t>122/12</t>
  </si>
  <si>
    <t>122/14</t>
  </si>
  <si>
    <t>---------</t>
  </si>
  <si>
    <t>nieruchomości Gminy Miasto K-g</t>
  </si>
  <si>
    <t>powierzchnie dróg w "ha"</t>
  </si>
  <si>
    <t xml:space="preserve">Zestawienie </t>
  </si>
  <si>
    <t>122/13</t>
  </si>
  <si>
    <t>122/15</t>
  </si>
  <si>
    <t>122/16</t>
  </si>
  <si>
    <t xml:space="preserve">przy ul. Gnieźnieńskiej </t>
  </si>
  <si>
    <t>556/5</t>
  </si>
  <si>
    <r>
      <t xml:space="preserve">powierzchnie działek </t>
    </r>
    <r>
      <rPr>
        <sz val="12"/>
        <color theme="1"/>
        <rFont val="Arial"/>
        <family val="2"/>
        <charset val="238"/>
      </rPr>
      <t>w</t>
    </r>
    <r>
      <rPr>
        <b/>
        <sz val="12"/>
        <color theme="1"/>
        <rFont val="Arial"/>
        <family val="2"/>
        <charset val="238"/>
      </rPr>
      <t xml:space="preserve"> "ha"</t>
    </r>
  </si>
  <si>
    <r>
      <t xml:space="preserve">działki + drogi   </t>
    </r>
    <r>
      <rPr>
        <sz val="12"/>
        <color theme="1"/>
        <rFont val="Arial"/>
        <family val="2"/>
        <charset val="238"/>
      </rPr>
      <t xml:space="preserve">w </t>
    </r>
    <r>
      <rPr>
        <b/>
        <sz val="12"/>
        <color theme="1"/>
        <rFont val="Arial"/>
        <family val="2"/>
        <charset val="238"/>
      </rPr>
      <t xml:space="preserve"> "ha"</t>
    </r>
  </si>
  <si>
    <r>
      <rPr>
        <b/>
        <sz val="12"/>
        <color theme="1"/>
        <rFont val="Arial"/>
        <family val="2"/>
        <charset val="238"/>
      </rPr>
      <t xml:space="preserve"> Łączna powierzchnia  : </t>
    </r>
    <r>
      <rPr>
        <sz val="12"/>
        <color theme="1"/>
        <rFont val="Arial"/>
        <family val="2"/>
        <charset val="238"/>
      </rPr>
      <t xml:space="preserve">ha      </t>
    </r>
  </si>
  <si>
    <r>
      <rPr>
        <b/>
        <sz val="12"/>
        <color theme="1"/>
        <rFont val="Arial"/>
        <family val="2"/>
        <charset val="238"/>
      </rPr>
      <t xml:space="preserve"> Łączna powierzchnia</t>
    </r>
    <r>
      <rPr>
        <sz val="12"/>
        <color theme="1"/>
        <rFont val="Arial"/>
        <family val="2"/>
        <charset val="238"/>
      </rPr>
      <t xml:space="preserve">  ha  =     </t>
    </r>
  </si>
  <si>
    <r>
      <rPr>
        <b/>
        <sz val="12"/>
        <color theme="1"/>
        <rFont val="Arial"/>
        <family val="2"/>
        <charset val="238"/>
      </rPr>
      <t xml:space="preserve"> Łączna powierzchnia</t>
    </r>
    <r>
      <rPr>
        <sz val="12"/>
        <color theme="1"/>
        <rFont val="Arial"/>
        <family val="2"/>
        <charset val="238"/>
      </rPr>
      <t xml:space="preserve">  ha = </t>
    </r>
  </si>
  <si>
    <t>-</t>
  </si>
  <si>
    <t>1128/2</t>
  </si>
  <si>
    <t>122/17</t>
  </si>
  <si>
    <t xml:space="preserve"> wyodrębiono trzy obszary</t>
  </si>
  <si>
    <t>RAZEM : (obszar :1 +2 +3) ha  =</t>
  </si>
  <si>
    <t xml:space="preserve">Zał. tab. Nr 1 </t>
  </si>
  <si>
    <t>sprzedana</t>
  </si>
  <si>
    <t>Zakres karczowania ograniczony do:</t>
  </si>
  <si>
    <r>
      <rPr>
        <b/>
        <sz val="12"/>
        <color theme="1"/>
        <rFont val="Arial"/>
        <family val="2"/>
        <charset val="238"/>
      </rPr>
      <t xml:space="preserve">karczowanie drzew </t>
    </r>
    <r>
      <rPr>
        <sz val="12"/>
        <color theme="1"/>
        <rFont val="Arial"/>
        <family val="2"/>
        <charset val="238"/>
      </rPr>
      <t xml:space="preserve"> obejmuje usuwanie młodych egzemplarzy drzew:</t>
    </r>
  </si>
  <si>
    <t>Podstawa prawna wycinki:</t>
  </si>
  <si>
    <t>na których ma być wykonane  karczowanie  (*) drzew i krzewów:</t>
  </si>
  <si>
    <r>
      <t xml:space="preserve"> art.. 83f ust .1 pkt. 1 i 3;  ustawy z 16.04.2014r o ochronie przyrody</t>
    </r>
    <r>
      <rPr>
        <b/>
        <sz val="12"/>
        <color theme="1"/>
        <rFont val="Arial"/>
        <family val="2"/>
        <charset val="238"/>
      </rPr>
      <t xml:space="preserve"> (Dz.U. z 2016r. poz. 2134 tj. z póź. zm.)</t>
    </r>
    <r>
      <rPr>
        <sz val="12"/>
        <color theme="1"/>
        <rFont val="Arial"/>
        <family val="2"/>
        <charset val="238"/>
      </rPr>
      <t>:</t>
    </r>
  </si>
  <si>
    <r>
      <rPr>
        <b/>
        <sz val="12"/>
        <color theme="1"/>
        <rFont val="Arial"/>
        <family val="2"/>
        <charset val="238"/>
      </rPr>
      <t>karczowanie krzewów</t>
    </r>
    <r>
      <rPr>
        <sz val="12"/>
        <color theme="1"/>
        <rFont val="Arial"/>
        <family val="2"/>
        <charset val="238"/>
      </rPr>
      <t xml:space="preserve"> -  obejmuje krzewy rosnące w skupisku o pow. do</t>
    </r>
    <r>
      <rPr>
        <b/>
        <sz val="12"/>
        <color theme="1"/>
        <rFont val="Arial"/>
        <family val="2"/>
        <charset val="238"/>
      </rPr>
      <t xml:space="preserve"> 25m2</t>
    </r>
    <r>
      <rPr>
        <sz val="12"/>
        <color theme="1"/>
        <rFont val="Arial"/>
        <family val="2"/>
        <charset val="238"/>
      </rPr>
      <t xml:space="preserve">, </t>
    </r>
  </si>
  <si>
    <t>*) - ograniczenie dodane przez Zamawiającego</t>
  </si>
  <si>
    <r>
      <t xml:space="preserve">których obwód pnia </t>
    </r>
    <r>
      <rPr>
        <b/>
        <sz val="12"/>
        <color theme="1"/>
        <rFont val="Arial"/>
        <family val="2"/>
        <charset val="238"/>
      </rPr>
      <t xml:space="preserve">na wysokości 130 cm </t>
    </r>
    <r>
      <rPr>
        <sz val="12"/>
        <color theme="1"/>
        <rFont val="Arial"/>
        <family val="2"/>
        <charset val="238"/>
      </rPr>
      <t xml:space="preserve">nie przekracza </t>
    </r>
    <r>
      <rPr>
        <b/>
        <sz val="12"/>
        <color theme="1"/>
        <rFont val="Arial"/>
        <family val="2"/>
        <charset val="238"/>
      </rPr>
      <t>50 cm</t>
    </r>
    <r>
      <rPr>
        <sz val="12"/>
        <color theme="1"/>
        <rFont val="Arial"/>
        <family val="2"/>
        <charset val="238"/>
      </rPr>
      <t>*):</t>
    </r>
  </si>
  <si>
    <r>
      <t xml:space="preserve">obszarów - </t>
    </r>
    <r>
      <rPr>
        <b/>
        <sz val="12"/>
        <color theme="1"/>
        <rFont val="Arial"/>
        <family val="2"/>
        <charset val="238"/>
      </rPr>
      <t xml:space="preserve">działek </t>
    </r>
    <r>
      <rPr>
        <sz val="12"/>
        <color theme="1"/>
        <rFont val="Arial"/>
        <family val="2"/>
        <charset val="238"/>
      </rPr>
      <t>będących własnością</t>
    </r>
    <r>
      <rPr>
        <b/>
        <sz val="12"/>
        <color theme="1"/>
        <rFont val="Arial"/>
        <family val="2"/>
        <charset val="238"/>
      </rPr>
      <t xml:space="preserve"> Gminy Miasto Kołobrzeg </t>
    </r>
    <r>
      <rPr>
        <sz val="12"/>
        <color theme="1"/>
        <rFont val="Arial"/>
        <family val="2"/>
        <charset val="238"/>
      </rPr>
      <t xml:space="preserve"> </t>
    </r>
  </si>
  <si>
    <t xml:space="preserve">Karczowanie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</si>
</sst>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212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6" fillId="0" borderId="24" xfId="0" quotePrefix="1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6" fillId="0" borderId="26" xfId="0" quotePrefix="1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164" fontId="6" fillId="0" borderId="6" xfId="0" quotePrefix="1" applyNumberFormat="1" applyFont="1" applyBorder="1" applyAlignment="1">
      <alignment horizontal="right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6" xfId="0" quotePrefix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164" fontId="6" fillId="0" borderId="21" xfId="0" quotePrefix="1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center"/>
    </xf>
    <xf numFmtId="164" fontId="6" fillId="0" borderId="5" xfId="0" quotePrefix="1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164" fontId="2" fillId="3" borderId="7" xfId="0" applyNumberFormat="1" applyFont="1" applyFill="1" applyBorder="1"/>
    <xf numFmtId="164" fontId="12" fillId="4" borderId="36" xfId="0" applyNumberFormat="1" applyFont="1" applyFill="1" applyBorder="1"/>
    <xf numFmtId="164" fontId="7" fillId="2" borderId="7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horizontal="center"/>
    </xf>
    <xf numFmtId="0" fontId="3" fillId="0" borderId="0" xfId="0" applyFont="1" applyBorder="1"/>
    <xf numFmtId="0" fontId="6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6" fillId="5" borderId="24" xfId="0" quotePrefix="1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6" fillId="5" borderId="26" xfId="0" quotePrefix="1" applyNumberFormat="1" applyFont="1" applyFill="1" applyBorder="1" applyAlignment="1">
      <alignment horizontal="right" vertical="center" wrapText="1"/>
    </xf>
    <xf numFmtId="0" fontId="13" fillId="0" borderId="0" xfId="0" applyFont="1"/>
    <xf numFmtId="0" fontId="3" fillId="0" borderId="0" xfId="0" applyFont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12" fillId="4" borderId="37" xfId="0" applyFont="1" applyFill="1" applyBorder="1" applyAlignment="1">
      <alignment horizontal="right"/>
    </xf>
    <xf numFmtId="0" fontId="12" fillId="4" borderId="38" xfId="0" applyFont="1" applyFill="1" applyBorder="1" applyAlignment="1">
      <alignment horizontal="right"/>
    </xf>
    <xf numFmtId="0" fontId="12" fillId="4" borderId="39" xfId="0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4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CCFFCC"/>
      <color rgb="FFCCFFFF"/>
      <color rgb="FFFFFFCC"/>
      <color rgb="FFFF21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abSelected="1" view="pageBreakPreview" zoomScale="75" zoomScaleNormal="100" zoomScaleSheetLayoutView="75" workbookViewId="0">
      <selection activeCell="F11" sqref="F11"/>
    </sheetView>
  </sheetViews>
  <sheetFormatPr defaultColWidth="4.28515625" defaultRowHeight="15" x14ac:dyDescent="0.2"/>
  <cols>
    <col min="1" max="2" width="6" style="3" customWidth="1"/>
    <col min="3" max="3" width="24.7109375" style="3" customWidth="1"/>
    <col min="4" max="4" width="12.140625" style="3" customWidth="1"/>
    <col min="5" max="5" width="9.85546875" style="3" customWidth="1"/>
    <col min="6" max="6" width="22.5703125" style="3" customWidth="1"/>
    <col min="7" max="7" width="19.28515625" style="3" customWidth="1"/>
    <col min="8" max="8" width="18.140625" style="3" customWidth="1"/>
    <col min="9" max="9" width="6.7109375" style="3" customWidth="1"/>
    <col min="10" max="10" width="4.28515625" style="3"/>
    <col min="11" max="11" width="8.5703125" style="3" customWidth="1"/>
    <col min="12" max="12" width="9.140625" style="3" bestFit="1" customWidth="1"/>
    <col min="13" max="16384" width="4.28515625" style="3"/>
  </cols>
  <sheetData>
    <row r="1" spans="2:8" ht="18" x14ac:dyDescent="0.25">
      <c r="D1" s="1" t="s">
        <v>27</v>
      </c>
      <c r="G1" s="2" t="s">
        <v>43</v>
      </c>
    </row>
    <row r="2" spans="2:8" ht="15.75" x14ac:dyDescent="0.25">
      <c r="F2" s="2"/>
    </row>
    <row r="3" spans="2:8" ht="15.75" x14ac:dyDescent="0.25">
      <c r="D3" s="3" t="s">
        <v>53</v>
      </c>
      <c r="E3" s="2"/>
    </row>
    <row r="4" spans="2:8" ht="15.75" x14ac:dyDescent="0.25">
      <c r="D4" s="3" t="s">
        <v>48</v>
      </c>
      <c r="E4" s="2"/>
    </row>
    <row r="5" spans="2:8" ht="18" customHeight="1" x14ac:dyDescent="0.2">
      <c r="D5" s="62" t="s">
        <v>41</v>
      </c>
      <c r="E5" s="62"/>
      <c r="F5" s="62"/>
      <c r="G5" s="62"/>
      <c r="H5" s="62"/>
    </row>
    <row r="6" spans="2:8" ht="30.75" customHeight="1" thickBot="1" x14ac:dyDescent="0.3">
      <c r="F6" s="2"/>
    </row>
    <row r="7" spans="2:8" ht="45.75" customHeight="1" thickBot="1" x14ac:dyDescent="0.25">
      <c r="B7" s="6" t="s">
        <v>0</v>
      </c>
      <c r="C7" s="7" t="s">
        <v>25</v>
      </c>
      <c r="D7" s="7" t="s">
        <v>2</v>
      </c>
      <c r="E7" s="6" t="s">
        <v>1</v>
      </c>
      <c r="F7" s="7" t="s">
        <v>33</v>
      </c>
      <c r="G7" s="8" t="s">
        <v>26</v>
      </c>
      <c r="H7" s="29" t="s">
        <v>34</v>
      </c>
    </row>
    <row r="8" spans="2:8" ht="12.75" customHeight="1" thickBot="1" x14ac:dyDescent="0.25">
      <c r="B8" s="30">
        <v>1</v>
      </c>
      <c r="C8" s="31">
        <v>2</v>
      </c>
      <c r="D8" s="31">
        <v>3</v>
      </c>
      <c r="E8" s="31">
        <v>4</v>
      </c>
      <c r="F8" s="31">
        <v>5</v>
      </c>
      <c r="G8" s="32">
        <v>6</v>
      </c>
      <c r="H8" s="37">
        <v>7</v>
      </c>
    </row>
    <row r="9" spans="2:8" ht="21" customHeight="1" thickBot="1" x14ac:dyDescent="0.3">
      <c r="B9" s="63" t="s">
        <v>54</v>
      </c>
      <c r="C9" s="64"/>
      <c r="D9" s="64"/>
      <c r="E9" s="64"/>
      <c r="F9" s="64"/>
      <c r="G9" s="64"/>
      <c r="H9" s="65"/>
    </row>
    <row r="10" spans="2:8" ht="20.100000000000001" customHeight="1" x14ac:dyDescent="0.2">
      <c r="B10" s="71">
        <v>1</v>
      </c>
      <c r="C10" s="70" t="s">
        <v>3</v>
      </c>
      <c r="D10" s="75">
        <v>6</v>
      </c>
      <c r="E10" s="27">
        <v>38</v>
      </c>
      <c r="F10" s="9">
        <v>1.2291000000000001</v>
      </c>
      <c r="G10" s="10" t="s">
        <v>24</v>
      </c>
      <c r="H10" s="78"/>
    </row>
    <row r="11" spans="2:8" ht="20.100000000000001" customHeight="1" x14ac:dyDescent="0.2">
      <c r="B11" s="71"/>
      <c r="C11" s="70"/>
      <c r="D11" s="75"/>
      <c r="E11" s="21">
        <v>39</v>
      </c>
      <c r="F11" s="11">
        <v>0.9325</v>
      </c>
      <c r="G11" s="12" t="s">
        <v>24</v>
      </c>
      <c r="H11" s="79"/>
    </row>
    <row r="12" spans="2:8" ht="20.100000000000001" customHeight="1" x14ac:dyDescent="0.2">
      <c r="B12" s="71"/>
      <c r="C12" s="70"/>
      <c r="D12" s="75"/>
      <c r="E12" s="21">
        <v>40</v>
      </c>
      <c r="F12" s="11">
        <v>0.92859999999999998</v>
      </c>
      <c r="G12" s="12" t="s">
        <v>24</v>
      </c>
      <c r="H12" s="79"/>
    </row>
    <row r="13" spans="2:8" ht="20.100000000000001" customHeight="1" x14ac:dyDescent="0.2">
      <c r="B13" s="71"/>
      <c r="C13" s="70"/>
      <c r="D13" s="75"/>
      <c r="E13" s="21">
        <v>41</v>
      </c>
      <c r="F13" s="11">
        <v>1.23</v>
      </c>
      <c r="G13" s="12" t="s">
        <v>24</v>
      </c>
      <c r="H13" s="79"/>
    </row>
    <row r="14" spans="2:8" ht="20.100000000000001" customHeight="1" x14ac:dyDescent="0.2">
      <c r="B14" s="71"/>
      <c r="C14" s="70"/>
      <c r="D14" s="75"/>
      <c r="E14" s="21">
        <v>31</v>
      </c>
      <c r="F14" s="11">
        <v>1.3818999999999999</v>
      </c>
      <c r="G14" s="12" t="s">
        <v>24</v>
      </c>
      <c r="H14" s="79"/>
    </row>
    <row r="15" spans="2:8" ht="20.100000000000001" customHeight="1" x14ac:dyDescent="0.2">
      <c r="B15" s="71"/>
      <c r="C15" s="70"/>
      <c r="D15" s="75"/>
      <c r="E15" s="21">
        <v>32</v>
      </c>
      <c r="F15" s="11">
        <v>1.2949999999999999</v>
      </c>
      <c r="G15" s="12" t="s">
        <v>24</v>
      </c>
      <c r="H15" s="79"/>
    </row>
    <row r="16" spans="2:8" ht="20.100000000000001" customHeight="1" x14ac:dyDescent="0.2">
      <c r="B16" s="71"/>
      <c r="C16" s="70"/>
      <c r="D16" s="75"/>
      <c r="E16" s="21">
        <v>36</v>
      </c>
      <c r="F16" s="11">
        <v>0.43680000000000002</v>
      </c>
      <c r="G16" s="12" t="s">
        <v>24</v>
      </c>
      <c r="H16" s="79"/>
    </row>
    <row r="17" spans="2:12" ht="20.25" customHeight="1" thickBot="1" x14ac:dyDescent="0.25">
      <c r="B17" s="71"/>
      <c r="C17" s="13" t="s">
        <v>4</v>
      </c>
      <c r="D17" s="14">
        <v>6</v>
      </c>
      <c r="E17" s="15">
        <v>34</v>
      </c>
      <c r="F17" s="16" t="s">
        <v>24</v>
      </c>
      <c r="G17" s="24">
        <v>0.39329999999999998</v>
      </c>
      <c r="H17" s="80"/>
    </row>
    <row r="18" spans="2:12" ht="23.25" customHeight="1" thickBot="1" x14ac:dyDescent="0.3">
      <c r="B18" s="72"/>
      <c r="C18" s="73" t="s">
        <v>35</v>
      </c>
      <c r="D18" s="73"/>
      <c r="E18" s="74"/>
      <c r="F18" s="17">
        <f>SUM(F10:F17)</f>
        <v>7.4338999999999995</v>
      </c>
      <c r="G18" s="34">
        <f>SUM(G17:G17)</f>
        <v>0.39329999999999998</v>
      </c>
      <c r="H18" s="38">
        <f>SUM(F18+G18)</f>
        <v>7.8271999999999995</v>
      </c>
    </row>
    <row r="19" spans="2:12" ht="20.100000000000001" customHeight="1" x14ac:dyDescent="0.2">
      <c r="B19" s="89">
        <v>2</v>
      </c>
      <c r="C19" s="76" t="s">
        <v>5</v>
      </c>
      <c r="D19" s="66">
        <v>11</v>
      </c>
      <c r="E19" s="55" t="s">
        <v>6</v>
      </c>
      <c r="F19" s="56" t="s">
        <v>44</v>
      </c>
      <c r="G19" s="57" t="s">
        <v>24</v>
      </c>
      <c r="H19" s="78"/>
      <c r="I19" s="61" t="s">
        <v>44</v>
      </c>
    </row>
    <row r="20" spans="2:12" ht="20.100000000000001" customHeight="1" x14ac:dyDescent="0.2">
      <c r="B20" s="90"/>
      <c r="C20" s="66"/>
      <c r="D20" s="66"/>
      <c r="E20" s="20" t="s">
        <v>7</v>
      </c>
      <c r="F20" s="18">
        <v>0.19869999999999999</v>
      </c>
      <c r="G20" s="12" t="s">
        <v>24</v>
      </c>
      <c r="H20" s="79"/>
    </row>
    <row r="21" spans="2:12" ht="20.100000000000001" customHeight="1" x14ac:dyDescent="0.2">
      <c r="B21" s="90"/>
      <c r="C21" s="66"/>
      <c r="D21" s="67"/>
      <c r="E21" s="20" t="s">
        <v>8</v>
      </c>
      <c r="F21" s="18">
        <v>0.2591</v>
      </c>
      <c r="G21" s="12" t="s">
        <v>24</v>
      </c>
      <c r="H21" s="79"/>
    </row>
    <row r="22" spans="2:12" ht="20.100000000000001" customHeight="1" x14ac:dyDescent="0.2">
      <c r="B22" s="90"/>
      <c r="C22" s="66"/>
      <c r="D22" s="88">
        <v>18</v>
      </c>
      <c r="E22" s="58" t="s">
        <v>9</v>
      </c>
      <c r="F22" s="59" t="s">
        <v>44</v>
      </c>
      <c r="G22" s="60" t="s">
        <v>24</v>
      </c>
      <c r="H22" s="79"/>
      <c r="I22" s="61" t="s">
        <v>44</v>
      </c>
      <c r="K22" s="52"/>
      <c r="L22" s="52"/>
    </row>
    <row r="23" spans="2:12" ht="20.100000000000001" customHeight="1" x14ac:dyDescent="0.2">
      <c r="B23" s="90"/>
      <c r="C23" s="66"/>
      <c r="D23" s="66"/>
      <c r="E23" s="20" t="s">
        <v>10</v>
      </c>
      <c r="F23" s="11">
        <v>1.9743999999999999</v>
      </c>
      <c r="G23" s="12" t="s">
        <v>24</v>
      </c>
      <c r="H23" s="79"/>
      <c r="K23" s="53"/>
      <c r="L23" s="54"/>
    </row>
    <row r="24" spans="2:12" ht="20.100000000000001" customHeight="1" x14ac:dyDescent="0.2">
      <c r="B24" s="90"/>
      <c r="C24" s="66"/>
      <c r="D24" s="66"/>
      <c r="E24" s="20" t="s">
        <v>11</v>
      </c>
      <c r="F24" s="11">
        <v>0.36480000000000001</v>
      </c>
      <c r="G24" s="12" t="s">
        <v>24</v>
      </c>
      <c r="H24" s="79"/>
      <c r="K24" s="53"/>
      <c r="L24" s="54"/>
    </row>
    <row r="25" spans="2:12" ht="20.100000000000001" customHeight="1" x14ac:dyDescent="0.2">
      <c r="B25" s="90"/>
      <c r="C25" s="66"/>
      <c r="D25" s="66"/>
      <c r="E25" s="20" t="s">
        <v>13</v>
      </c>
      <c r="F25" s="11">
        <v>2.1484000000000001</v>
      </c>
      <c r="G25" s="12" t="s">
        <v>24</v>
      </c>
      <c r="H25" s="79"/>
      <c r="K25" s="52"/>
      <c r="L25" s="52"/>
    </row>
    <row r="26" spans="2:12" ht="20.100000000000001" customHeight="1" x14ac:dyDescent="0.2">
      <c r="B26" s="90"/>
      <c r="C26" s="66"/>
      <c r="D26" s="66"/>
      <c r="E26" s="20" t="s">
        <v>12</v>
      </c>
      <c r="F26" s="11">
        <v>1.4675</v>
      </c>
      <c r="G26" s="12" t="s">
        <v>24</v>
      </c>
      <c r="H26" s="79"/>
      <c r="K26" s="53"/>
      <c r="L26" s="54"/>
    </row>
    <row r="27" spans="2:12" ht="20.100000000000001" customHeight="1" x14ac:dyDescent="0.2">
      <c r="B27" s="90"/>
      <c r="C27" s="66"/>
      <c r="D27" s="66"/>
      <c r="E27" s="27" t="s">
        <v>28</v>
      </c>
      <c r="F27" s="44">
        <v>0.31030000000000002</v>
      </c>
      <c r="G27" s="12" t="s">
        <v>24</v>
      </c>
      <c r="H27" s="79"/>
      <c r="K27" s="53"/>
      <c r="L27" s="54"/>
    </row>
    <row r="28" spans="2:12" ht="20.100000000000001" customHeight="1" x14ac:dyDescent="0.2">
      <c r="B28" s="90"/>
      <c r="C28" s="66"/>
      <c r="D28" s="66"/>
      <c r="E28" s="15" t="s">
        <v>29</v>
      </c>
      <c r="F28" s="46">
        <v>2.6808999999999998</v>
      </c>
      <c r="G28" s="12" t="s">
        <v>24</v>
      </c>
      <c r="H28" s="79"/>
      <c r="K28" s="52"/>
      <c r="L28" s="52"/>
    </row>
    <row r="29" spans="2:12" ht="20.100000000000001" customHeight="1" x14ac:dyDescent="0.2">
      <c r="B29" s="90"/>
      <c r="C29" s="66"/>
      <c r="D29" s="66"/>
      <c r="E29" s="21" t="s">
        <v>30</v>
      </c>
      <c r="F29" s="45">
        <v>3.431</v>
      </c>
      <c r="G29" s="12" t="s">
        <v>24</v>
      </c>
      <c r="H29" s="79"/>
    </row>
    <row r="30" spans="2:12" ht="20.100000000000001" customHeight="1" x14ac:dyDescent="0.2">
      <c r="B30" s="90"/>
      <c r="C30" s="66"/>
      <c r="D30" s="66"/>
      <c r="E30" s="15" t="s">
        <v>14</v>
      </c>
      <c r="F30" s="46">
        <v>1.3188</v>
      </c>
      <c r="G30" s="12" t="s">
        <v>24</v>
      </c>
      <c r="H30" s="79"/>
    </row>
    <row r="31" spans="2:12" ht="20.100000000000001" customHeight="1" x14ac:dyDescent="0.2">
      <c r="B31" s="90"/>
      <c r="C31" s="77"/>
      <c r="D31" s="77"/>
      <c r="E31" s="20" t="s">
        <v>15</v>
      </c>
      <c r="F31" s="11">
        <v>2.1046999999999998</v>
      </c>
      <c r="G31" s="12" t="s">
        <v>24</v>
      </c>
      <c r="H31" s="79"/>
    </row>
    <row r="32" spans="2:12" ht="20.100000000000001" customHeight="1" x14ac:dyDescent="0.2">
      <c r="B32" s="90"/>
      <c r="C32" s="68" t="s">
        <v>4</v>
      </c>
      <c r="D32" s="19">
        <v>11</v>
      </c>
      <c r="E32" s="20" t="s">
        <v>16</v>
      </c>
      <c r="F32" s="16" t="s">
        <v>24</v>
      </c>
      <c r="G32" s="33">
        <v>5.6099999999999997E-2</v>
      </c>
      <c r="H32" s="79"/>
    </row>
    <row r="33" spans="2:8" ht="20.100000000000001" customHeight="1" x14ac:dyDescent="0.2">
      <c r="B33" s="90"/>
      <c r="C33" s="66"/>
      <c r="D33" s="66">
        <v>18</v>
      </c>
      <c r="E33" s="21" t="s">
        <v>17</v>
      </c>
      <c r="F33" s="16" t="s">
        <v>24</v>
      </c>
      <c r="G33" s="33">
        <v>0.28260000000000002</v>
      </c>
      <c r="H33" s="79"/>
    </row>
    <row r="34" spans="2:8" ht="20.100000000000001" customHeight="1" x14ac:dyDescent="0.2">
      <c r="B34" s="90"/>
      <c r="C34" s="66"/>
      <c r="D34" s="66"/>
      <c r="E34" s="21" t="s">
        <v>18</v>
      </c>
      <c r="F34" s="16" t="s">
        <v>24</v>
      </c>
      <c r="G34" s="33">
        <v>9.5500000000000002E-2</v>
      </c>
      <c r="H34" s="79"/>
    </row>
    <row r="35" spans="2:8" ht="20.100000000000001" customHeight="1" x14ac:dyDescent="0.2">
      <c r="B35" s="90"/>
      <c r="C35" s="66"/>
      <c r="D35" s="66"/>
      <c r="E35" s="21" t="s">
        <v>19</v>
      </c>
      <c r="F35" s="16" t="s">
        <v>24</v>
      </c>
      <c r="G35" s="33">
        <v>1.3556999999999999</v>
      </c>
      <c r="H35" s="79"/>
    </row>
    <row r="36" spans="2:8" ht="20.100000000000001" customHeight="1" x14ac:dyDescent="0.2">
      <c r="B36" s="90"/>
      <c r="C36" s="66"/>
      <c r="D36" s="66"/>
      <c r="E36" s="21" t="s">
        <v>20</v>
      </c>
      <c r="F36" s="16" t="s">
        <v>24</v>
      </c>
      <c r="G36" s="23">
        <v>0.10199999999999999</v>
      </c>
      <c r="H36" s="79"/>
    </row>
    <row r="37" spans="2:8" ht="20.100000000000001" customHeight="1" x14ac:dyDescent="0.2">
      <c r="B37" s="90"/>
      <c r="C37" s="66"/>
      <c r="D37" s="66"/>
      <c r="E37" s="21" t="s">
        <v>21</v>
      </c>
      <c r="F37" s="16" t="s">
        <v>24</v>
      </c>
      <c r="G37" s="23">
        <v>0.16889999999999999</v>
      </c>
      <c r="H37" s="79"/>
    </row>
    <row r="38" spans="2:8" ht="20.100000000000001" customHeight="1" x14ac:dyDescent="0.2">
      <c r="B38" s="90"/>
      <c r="C38" s="66"/>
      <c r="D38" s="66"/>
      <c r="E38" s="21" t="s">
        <v>22</v>
      </c>
      <c r="F38" s="16" t="s">
        <v>24</v>
      </c>
      <c r="G38" s="23">
        <v>0.15609999999999999</v>
      </c>
      <c r="H38" s="79"/>
    </row>
    <row r="39" spans="2:8" ht="20.100000000000001" customHeight="1" x14ac:dyDescent="0.2">
      <c r="B39" s="90"/>
      <c r="C39" s="66"/>
      <c r="D39" s="66"/>
      <c r="E39" s="21" t="s">
        <v>23</v>
      </c>
      <c r="F39" s="42" t="s">
        <v>24</v>
      </c>
      <c r="G39" s="43">
        <v>0.2823</v>
      </c>
      <c r="H39" s="79"/>
    </row>
    <row r="40" spans="2:8" ht="20.100000000000001" customHeight="1" thickBot="1" x14ac:dyDescent="0.25">
      <c r="B40" s="90"/>
      <c r="C40" s="69"/>
      <c r="D40" s="66"/>
      <c r="E40" s="39" t="s">
        <v>40</v>
      </c>
      <c r="F40" s="40" t="s">
        <v>24</v>
      </c>
      <c r="G40" s="41">
        <v>0.20399999999999999</v>
      </c>
      <c r="H40" s="80"/>
    </row>
    <row r="41" spans="2:8" ht="20.100000000000001" customHeight="1" thickBot="1" x14ac:dyDescent="0.3">
      <c r="B41" s="91"/>
      <c r="C41" s="98" t="s">
        <v>37</v>
      </c>
      <c r="D41" s="99"/>
      <c r="E41" s="100"/>
      <c r="F41" s="22">
        <f>SUM(F19:F40)</f>
        <v>16.258600000000001</v>
      </c>
      <c r="G41" s="25">
        <f>SUM(G32:G40)</f>
        <v>2.7032000000000003</v>
      </c>
      <c r="H41" s="36">
        <f>SUM(F41+G41)</f>
        <v>18.9618</v>
      </c>
    </row>
    <row r="42" spans="2:8" ht="20.100000000000001" customHeight="1" x14ac:dyDescent="0.2">
      <c r="B42" s="101">
        <v>3</v>
      </c>
      <c r="C42" s="94" t="s">
        <v>31</v>
      </c>
      <c r="D42" s="94">
        <v>9</v>
      </c>
      <c r="E42" s="21">
        <v>1144</v>
      </c>
      <c r="F42" s="44">
        <v>8.1100000000000005E-2</v>
      </c>
      <c r="G42" s="12" t="s">
        <v>24</v>
      </c>
      <c r="H42" s="82"/>
    </row>
    <row r="43" spans="2:8" ht="20.100000000000001" customHeight="1" x14ac:dyDescent="0.2">
      <c r="B43" s="101"/>
      <c r="C43" s="95"/>
      <c r="D43" s="95"/>
      <c r="E43" s="21">
        <v>1145</v>
      </c>
      <c r="F43" s="45">
        <v>7.4700000000000003E-2</v>
      </c>
      <c r="G43" s="12" t="s">
        <v>24</v>
      </c>
      <c r="H43" s="83"/>
    </row>
    <row r="44" spans="2:8" ht="20.100000000000001" customHeight="1" x14ac:dyDescent="0.2">
      <c r="B44" s="101"/>
      <c r="C44" s="95"/>
      <c r="D44" s="95"/>
      <c r="E44" s="21">
        <v>1129</v>
      </c>
      <c r="F44" s="45">
        <v>0.11990000000000001</v>
      </c>
      <c r="G44" s="12" t="s">
        <v>24</v>
      </c>
      <c r="H44" s="83"/>
    </row>
    <row r="45" spans="2:8" ht="20.100000000000001" customHeight="1" x14ac:dyDescent="0.2">
      <c r="B45" s="101"/>
      <c r="C45" s="95"/>
      <c r="D45" s="95"/>
      <c r="E45" s="21">
        <v>1130</v>
      </c>
      <c r="F45" s="45">
        <v>6.7000000000000004E-2</v>
      </c>
      <c r="G45" s="12" t="s">
        <v>24</v>
      </c>
      <c r="H45" s="83"/>
    </row>
    <row r="46" spans="2:8" ht="20.100000000000001" customHeight="1" x14ac:dyDescent="0.2">
      <c r="B46" s="101"/>
      <c r="C46" s="95"/>
      <c r="D46" s="95"/>
      <c r="E46" s="21">
        <v>1131</v>
      </c>
      <c r="F46" s="45">
        <v>6.7000000000000004E-2</v>
      </c>
      <c r="G46" s="12" t="s">
        <v>24</v>
      </c>
      <c r="H46" s="83"/>
    </row>
    <row r="47" spans="2:8" ht="20.100000000000001" customHeight="1" x14ac:dyDescent="0.2">
      <c r="B47" s="101"/>
      <c r="C47" s="92" t="s">
        <v>4</v>
      </c>
      <c r="D47" s="96">
        <v>9</v>
      </c>
      <c r="E47" s="21" t="s">
        <v>32</v>
      </c>
      <c r="F47" s="26" t="s">
        <v>24</v>
      </c>
      <c r="G47" s="23">
        <v>0.22839999999999999</v>
      </c>
      <c r="H47" s="83"/>
    </row>
    <row r="48" spans="2:8" ht="20.100000000000001" customHeight="1" thickBot="1" x14ac:dyDescent="0.25">
      <c r="B48" s="101"/>
      <c r="C48" s="93"/>
      <c r="D48" s="97"/>
      <c r="E48" s="28" t="s">
        <v>39</v>
      </c>
      <c r="F48" s="26" t="s">
        <v>24</v>
      </c>
      <c r="G48" s="24">
        <v>0.14949999999999999</v>
      </c>
      <c r="H48" s="84"/>
    </row>
    <row r="49" spans="2:8" ht="22.5" customHeight="1" thickBot="1" x14ac:dyDescent="0.3">
      <c r="B49" s="101"/>
      <c r="C49" s="102" t="s">
        <v>36</v>
      </c>
      <c r="D49" s="103"/>
      <c r="E49" s="104"/>
      <c r="F49" s="50">
        <f>SUM(F42:F46)</f>
        <v>0.40970000000000001</v>
      </c>
      <c r="G49" s="47">
        <f>SUM(G47:G48)</f>
        <v>0.37790000000000001</v>
      </c>
      <c r="H49" s="48">
        <f>SUM(F49:G49)</f>
        <v>0.78760000000000008</v>
      </c>
    </row>
    <row r="50" spans="2:8" ht="30" customHeight="1" thickTop="1" thickBot="1" x14ac:dyDescent="0.3">
      <c r="B50" s="85" t="s">
        <v>42</v>
      </c>
      <c r="C50" s="86"/>
      <c r="D50" s="86"/>
      <c r="E50" s="87"/>
      <c r="F50" s="51">
        <f>SUM(F18+F41+F49)</f>
        <v>24.102200000000003</v>
      </c>
      <c r="G50" s="51">
        <f>SUM(G18+G41+G49)</f>
        <v>3.4744000000000002</v>
      </c>
      <c r="H50" s="49">
        <f>SUM(F50+G50)</f>
        <v>27.576600000000003</v>
      </c>
    </row>
    <row r="53" spans="2:8" ht="15.75" x14ac:dyDescent="0.25">
      <c r="C53" s="2"/>
      <c r="D53" s="2"/>
    </row>
    <row r="55" spans="2:8" ht="15.75" x14ac:dyDescent="0.25">
      <c r="C55" s="2" t="s">
        <v>47</v>
      </c>
      <c r="D55" s="2"/>
    </row>
    <row r="56" spans="2:8" ht="15.75" x14ac:dyDescent="0.25">
      <c r="B56" s="5"/>
      <c r="C56" s="3" t="s">
        <v>49</v>
      </c>
    </row>
    <row r="57" spans="2:8" ht="24" customHeight="1" x14ac:dyDescent="0.25">
      <c r="B57" s="81" t="s">
        <v>45</v>
      </c>
      <c r="C57" s="81"/>
      <c r="D57" s="81"/>
      <c r="E57" s="81"/>
      <c r="F57" s="81"/>
    </row>
    <row r="58" spans="2:8" ht="21.75" customHeight="1" x14ac:dyDescent="0.25">
      <c r="B58" s="5" t="s">
        <v>38</v>
      </c>
      <c r="C58" s="3" t="s">
        <v>50</v>
      </c>
    </row>
    <row r="59" spans="2:8" ht="15.75" x14ac:dyDescent="0.25">
      <c r="B59" s="35" t="s">
        <v>38</v>
      </c>
      <c r="C59" s="3" t="s">
        <v>46</v>
      </c>
    </row>
    <row r="60" spans="2:8" ht="15.75" x14ac:dyDescent="0.25">
      <c r="B60" s="4"/>
      <c r="D60" s="3" t="s">
        <v>52</v>
      </c>
    </row>
    <row r="61" spans="2:8" x14ac:dyDescent="0.2">
      <c r="F61" s="3" t="s">
        <v>51</v>
      </c>
    </row>
  </sheetData>
  <mergeCells count="24">
    <mergeCell ref="B57:F57"/>
    <mergeCell ref="H42:H48"/>
    <mergeCell ref="H10:H17"/>
    <mergeCell ref="B50:E50"/>
    <mergeCell ref="D22:D31"/>
    <mergeCell ref="B19:B41"/>
    <mergeCell ref="C47:C48"/>
    <mergeCell ref="D42:D46"/>
    <mergeCell ref="D47:D48"/>
    <mergeCell ref="C41:E41"/>
    <mergeCell ref="B42:B49"/>
    <mergeCell ref="C49:E49"/>
    <mergeCell ref="C42:C46"/>
    <mergeCell ref="D5:H5"/>
    <mergeCell ref="B9:H9"/>
    <mergeCell ref="D19:D21"/>
    <mergeCell ref="C32:C40"/>
    <mergeCell ref="D33:D40"/>
    <mergeCell ref="C10:C16"/>
    <mergeCell ref="B10:B18"/>
    <mergeCell ref="C18:E18"/>
    <mergeCell ref="D10:D16"/>
    <mergeCell ref="C19:C31"/>
    <mergeCell ref="H19:H40"/>
  </mergeCells>
  <pageMargins left="0.70866141732283472" right="0.70866141732283472" top="0.74803149606299213" bottom="0.87229166666666669" header="0.31496062992125984" footer="0.31496062992125984"/>
  <pageSetup paperSize="9" scale="53" fitToHeight="0" orientation="portrait" r:id="rId1"/>
  <headerFooter>
    <oddFooter xml:space="preserve">&amp;C&amp;"Arial,Normalny"SIWZ - cz. III opis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Obszary  działek (od 1 do 3) </vt:lpstr>
      <vt:lpstr>Arkusz1</vt:lpstr>
      <vt:lpstr>'Obszary  działek (od 1 do 3)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amuciek</dc:creator>
  <cp:lastModifiedBy>arypina</cp:lastModifiedBy>
  <cp:lastPrinted>2017-03-06T13:55:14Z</cp:lastPrinted>
  <dcterms:created xsi:type="dcterms:W3CDTF">2014-10-23T06:43:15Z</dcterms:created>
  <dcterms:modified xsi:type="dcterms:W3CDTF">2017-03-06T14:12:25Z</dcterms:modified>
</cp:coreProperties>
</file>