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activeTab="0"/>
  </bookViews>
  <sheets>
    <sheet name="załącznik L" sheetId="1" r:id="rId1"/>
    <sheet name="Arkusz2" sheetId="2" r:id="rId2"/>
    <sheet name="Arkusz3" sheetId="3" r:id="rId3"/>
  </sheets>
  <definedNames>
    <definedName name="_xlnm.Print_Area" localSheetId="0">'załącznik L'!$A$1:$G$179</definedName>
    <definedName name="_xlnm.Print_Titles" localSheetId="0">'załącznik L'!$1:$1</definedName>
  </definedNames>
  <calcPr fullCalcOnLoad="1"/>
</workbook>
</file>

<file path=xl/sharedStrings.xml><?xml version="1.0" encoding="utf-8"?>
<sst xmlns="http://schemas.openxmlformats.org/spreadsheetml/2006/main" count="682" uniqueCount="181">
  <si>
    <t>x</t>
  </si>
  <si>
    <t>Budynek gospodarczy</t>
  </si>
  <si>
    <t>LP.</t>
  </si>
  <si>
    <t>Miejsce ubezpieczenia</t>
  </si>
  <si>
    <t>Jednostka</t>
  </si>
  <si>
    <t>WKB</t>
  </si>
  <si>
    <t>Powierzchnia w m2</t>
  </si>
  <si>
    <t>Miejska Energetyka Cieplna Sp. z o.o.
ul. Kołłątaja 3, 78-100 Kołobrzeg</t>
  </si>
  <si>
    <t>Miejskie Wodociągi i Kanalizacja Sp. z o.o.
ul. Artyleryjska 3, 78-100 Kołobrzeg</t>
  </si>
  <si>
    <t>Miejski Zakład Zieleni, Dróg i Ochrony Środowiska Sp. z o.o.
ul. VI Dywizji Piechoty 60, 78-100 Kołobrzeg</t>
  </si>
  <si>
    <t>Zarząd Portu Morskiego Kołobrzeg Sp. z o.o.
ul. Szyprów 1, 78-100 Kołobrzeg</t>
  </si>
  <si>
    <t>Budynek kotłowni gazowej, ul. Lwowska 4, Kołobrzeg - Podczele</t>
  </si>
  <si>
    <t>Budynek administracyjny, ul.Kołłątaja 3, Kołobrzeg</t>
  </si>
  <si>
    <t>Budynek wielofunkcyjny, ul.Kołłątaja 3, Kołobrzeg</t>
  </si>
  <si>
    <t>Stacja zasilająca elektrofiltry, ul.Kołłątaja 3, Kołobrzeg</t>
  </si>
  <si>
    <t>Budynek zespolony - warsztaty, ul. Kołłątaja 3, Kołobrzeg</t>
  </si>
  <si>
    <t>Instalacja technologiczna kotłowni CC</t>
  </si>
  <si>
    <t>Instalacja technologiczna kotłowni gazowej, ul.Lwowska 4, Kołobrzeg - Podczele</t>
  </si>
  <si>
    <t>Instalacja technologiczna  wymiennikowni W-4, ul.Chodkiewicza 16, Kołobrzeg</t>
  </si>
  <si>
    <t>Instalacja technologiczna kotłowni gazowej, ul. Rybacka 7, Kołobrzeg</t>
  </si>
  <si>
    <t>Instalacja technologiczna kotłowni gazowej, ul.Sienkiewicza 16, Kołobrzeg</t>
  </si>
  <si>
    <t>Instalacja technologiczna kotłowni gazowej, ul.Wylotowa 7, Kołobrzeg</t>
  </si>
  <si>
    <t xml:space="preserve">Instalacja technologiczna kotłowni gazowej, ul. Portowa 9, Kołobrzeg </t>
  </si>
  <si>
    <t>Instalacja technologiczna kotłowni gazowej, ul. J.Narodowej 58, Kołobrzeg</t>
  </si>
  <si>
    <t>Instalacja technologiczna kotłowni gazowej, ul. Arciszewskiego 20, Kołobrzeg</t>
  </si>
  <si>
    <t>Instalacja gazowa wraz z aktywnym systemem zabezp. ul. Lwowska 4, Kołobrzeg</t>
  </si>
  <si>
    <t>Wewnętrzna linia energetyczna</t>
  </si>
  <si>
    <t>Linia kablowa SN na terenie CCII</t>
  </si>
  <si>
    <t>Sieć kablowa</t>
  </si>
  <si>
    <t>Linia kablowa NN dla rozładunku wagonów</t>
  </si>
  <si>
    <t>Linia kablowa 6kW w OPT-2 i CCII</t>
  </si>
  <si>
    <t>Komin stalowy, ul.Kołłataja 3, Kołobrzeg</t>
  </si>
  <si>
    <t>Komin spalinowy kotłowni gazowej, ul.Sienkiewicza 16, Kołobrzeg</t>
  </si>
  <si>
    <t xml:space="preserve">Komin stalowy kotłowni gazowej, ul. Wylotowa 7, Kołobrzeg </t>
  </si>
  <si>
    <t>Estakada stalowa sieci ciepłowniczej, ul. Koszalińska, Kołobrzeg</t>
  </si>
  <si>
    <t>Estakada stalowa CC – CC1, ul. Kołłątaja, Kołobrzeg</t>
  </si>
  <si>
    <t>Budynek administracyjno socjalny</t>
  </si>
  <si>
    <t>Budynek warsztatowy</t>
  </si>
  <si>
    <t>Budynek kwiaciarni</t>
  </si>
  <si>
    <t>Magazyn paliw</t>
  </si>
  <si>
    <t>Budynek biurowy na cmentarzu</t>
  </si>
  <si>
    <t>Kotłownia</t>
  </si>
  <si>
    <t>Budynek technologiczny</t>
  </si>
  <si>
    <t>Portiernia</t>
  </si>
  <si>
    <t>Hala stalowa</t>
  </si>
  <si>
    <t>Pawilon handlowy na cmentarzu</t>
  </si>
  <si>
    <t>Pawlion handlowy</t>
  </si>
  <si>
    <t>Magazyn soli drogowej</t>
  </si>
  <si>
    <t>Boksy betonowe na surowce wtórne</t>
  </si>
  <si>
    <t>Szalet na targowisku</t>
  </si>
  <si>
    <t>Kotłownia olejowa o mocy 63 kW w budynku schroniska dla zwierząt</t>
  </si>
  <si>
    <t>Budynek kwiaciarni nr 2</t>
  </si>
  <si>
    <t>Portiernia VI DP</t>
  </si>
  <si>
    <t>Magazyn na skrzynie inspektowe</t>
  </si>
  <si>
    <t>Magazyn główny</t>
  </si>
  <si>
    <t>Wiata na tarcice</t>
  </si>
  <si>
    <t>Magazyn na materiały i nawozy</t>
  </si>
  <si>
    <t>Wiata skład opałowy</t>
  </si>
  <si>
    <t>Garaż samochodowy specjalny</t>
  </si>
  <si>
    <t>Łącznik</t>
  </si>
  <si>
    <t>Kotłownia tymczasowa</t>
  </si>
  <si>
    <t>Budynek socjalno produkcyjny</t>
  </si>
  <si>
    <t>Magazyn na nawozy</t>
  </si>
  <si>
    <t>Budynek administracji biurowej 2/3</t>
  </si>
  <si>
    <t>Budynek adm. biurowy</t>
  </si>
  <si>
    <t>Budynek gosp. mag.</t>
  </si>
  <si>
    <t>Budynek portierni</t>
  </si>
  <si>
    <t>Budynek soc. wolnostojący</t>
  </si>
  <si>
    <t>Budynek zaopatrzenia i transportu</t>
  </si>
  <si>
    <t>Pomieszczenia magazynowe</t>
  </si>
  <si>
    <t>Warsztat samochodowy</t>
  </si>
  <si>
    <t>Magazyn dostaw</t>
  </si>
  <si>
    <t>Budynek warsztatu</t>
  </si>
  <si>
    <t>Wiata magazynowa</t>
  </si>
  <si>
    <t>Wiata samochodowa</t>
  </si>
  <si>
    <t>Wiata warsztatowa</t>
  </si>
  <si>
    <t>Wiata stolarnia</t>
  </si>
  <si>
    <t>Magazyn</t>
  </si>
  <si>
    <t>Budynek stacji wodociągowej, Podczele</t>
  </si>
  <si>
    <t>Dach nad ujęciem wody, Podczele</t>
  </si>
  <si>
    <t>Budynek przepompowni ścieków P I</t>
  </si>
  <si>
    <t>Budynek przepompowni, Rokosowo</t>
  </si>
  <si>
    <t>Budynek energetyczny, Rokosowo</t>
  </si>
  <si>
    <t>Zaplecze socjalne, Rokosowo</t>
  </si>
  <si>
    <t>Budynek socjalny brygady wod. kan.</t>
  </si>
  <si>
    <t>Hala higienizacji, Korzyścienko</t>
  </si>
  <si>
    <t>Budynek warsztatu, Korzyścienko</t>
  </si>
  <si>
    <t>Hala wirówek, Korzyścienko</t>
  </si>
  <si>
    <t>Garaże+akumulatornie, Korzyścienko</t>
  </si>
  <si>
    <t>Laboratorium - bud. Gospodarczy, Korzyścienko</t>
  </si>
  <si>
    <t>Dyżurka, Korzyścienko</t>
  </si>
  <si>
    <t>Laboratorium - zaplecze, Korzyścienko</t>
  </si>
  <si>
    <t>Wiata stalowa, Korzyścienko</t>
  </si>
  <si>
    <t>Budynek krat, Korzyścienko</t>
  </si>
  <si>
    <t>Komora napowietrzania, Korzyścienko</t>
  </si>
  <si>
    <t>Stacja uzdatniania wody - budynek, Bagicz</t>
  </si>
  <si>
    <t>Budynek stacji uzdatniania wody,Bagicz</t>
  </si>
  <si>
    <t>Komora rozdz./osad.radial. Korzyścienko</t>
  </si>
  <si>
    <t>Zaplecze budowlane, Korzyścienko</t>
  </si>
  <si>
    <t>Budynek hydrof. Gościno</t>
  </si>
  <si>
    <t>Budynek stacji energet. Gościno</t>
  </si>
  <si>
    <t>Budynek hydroforni, Ząbrowo</t>
  </si>
  <si>
    <t>Budynek hydroforni, Wartkowo</t>
  </si>
  <si>
    <t>Budynek hydroforni, Dębogard</t>
  </si>
  <si>
    <t>Budynek hydroforni, Skoczów</t>
  </si>
  <si>
    <t>Budynek pompowni PI, Dygowo</t>
  </si>
  <si>
    <t>Budynek socj. techn. Dygowo oczyszczalnia</t>
  </si>
  <si>
    <t>Budynek usługowo-techniczny, Bogucino-Rościęcino</t>
  </si>
  <si>
    <t>Budynek pompowni, Bogucino-Rościęcino</t>
  </si>
  <si>
    <t>Budynek chlorowni, Bogucino-Rościęcino</t>
  </si>
  <si>
    <t>Wiata - budynek labor. Administracyjny, Bogucino-Rościęcino</t>
  </si>
  <si>
    <t>Filtrownia, Bogucino-Rościęcino</t>
  </si>
  <si>
    <t>Hala pomp, Bogucino-Rościęcino</t>
  </si>
  <si>
    <t>Budynek energetyczny, Bogucino-Rościęcino</t>
  </si>
  <si>
    <t>Dyżurka, Bogucino-Rościęcino</t>
  </si>
  <si>
    <t>Budynek energetyczny - przepompownia ścieków PIV</t>
  </si>
  <si>
    <t>Budynek mieszkalny, Rościęcino</t>
  </si>
  <si>
    <t>Budynek mieszkalny, Grzybowo</t>
  </si>
  <si>
    <t>Budynek pompowni, Nowy Borek</t>
  </si>
  <si>
    <t>Budynek pompowni, Grzybowo</t>
  </si>
  <si>
    <t>Budynek magazynowy, Ustronie Morskie</t>
  </si>
  <si>
    <t>Budynek przepompowni, Ustronie Morskie</t>
  </si>
  <si>
    <t>Budynek hydroforni, Kukinia</t>
  </si>
  <si>
    <t>Bydynek hydroforni, Rusowo</t>
  </si>
  <si>
    <t>Budynek przepompowni, Bagicz</t>
  </si>
  <si>
    <t>Wiata P1, Ustronie Morskie</t>
  </si>
  <si>
    <t>Garaż betonowy, Ustronie Morskie</t>
  </si>
  <si>
    <t>Zespół kontenerów, Ustronie Morskie</t>
  </si>
  <si>
    <t>Budynek chlorowni, Rymań</t>
  </si>
  <si>
    <t>Budynek hydroforni, Rymań</t>
  </si>
  <si>
    <t>Budynek hydroforni, Górawino</t>
  </si>
  <si>
    <t>Budynek oczyszczalni, Rymań</t>
  </si>
  <si>
    <t>Budynek hydroforni, Trzynnik</t>
  </si>
  <si>
    <t>Budynek hydroforni, Nieżyn</t>
  </si>
  <si>
    <t>Budynek hydroforni, Siemyśl</t>
  </si>
  <si>
    <t>Budynek hydroforni, Charzyno</t>
  </si>
  <si>
    <t>Hydrofornia, Słowieńsko</t>
  </si>
  <si>
    <t>Hydrofornia, Ciechanowo</t>
  </si>
  <si>
    <t>Hydrofornia, Międzyrzecze</t>
  </si>
  <si>
    <t>Hydrofornia, Kalina</t>
  </si>
  <si>
    <t>Budynek stacji wodociągowej, Sławobrzerze</t>
  </si>
  <si>
    <t>Budynek hydroforni, Rokosowo</t>
  </si>
  <si>
    <t>Budowle podziemne</t>
  </si>
  <si>
    <t>Rurociągi i linie telekomunikacyjne oraz linie elektroenergetyczne przesyłowe</t>
  </si>
  <si>
    <t>Inne budowle</t>
  </si>
  <si>
    <t>SUMA</t>
  </si>
  <si>
    <r>
      <t xml:space="preserve">Budowle - lokalizacje zgodnie z ewidencją księgową </t>
    </r>
    <r>
      <rPr>
        <b/>
        <sz val="11"/>
        <color indexed="8"/>
        <rFont val="Tahoma"/>
        <family val="2"/>
      </rPr>
      <t>*</t>
    </r>
  </si>
  <si>
    <t>Budynek główny</t>
  </si>
  <si>
    <t>Budynki magazynowe (boksy)</t>
  </si>
  <si>
    <t>Boksy przy drodze nr IV</t>
  </si>
  <si>
    <t>Budynek kotłowni</t>
  </si>
  <si>
    <t>Wyposażenie boksów w sanitariaty 12 szt.</t>
  </si>
  <si>
    <t>Budynek agregatorowni PH</t>
  </si>
  <si>
    <t>Budynek biurowo magazynowy-B34 mag-admin</t>
  </si>
  <si>
    <t>Budynek biurowy centrala - budynek biurowca PH</t>
  </si>
  <si>
    <t>Budynek biurowy ZUP załogi lądowej PH</t>
  </si>
  <si>
    <t>Budynek elewatora (elewator zbożowy) PH 6/1</t>
  </si>
  <si>
    <t>Budynek elewatora (elewator zbożowy) PH 6/2</t>
  </si>
  <si>
    <t>Budynek elewatora łącznik PH</t>
  </si>
  <si>
    <t>Budynek gospod-magazynowy PH</t>
  </si>
  <si>
    <t>Budynek magazy-warsztatowy PWS PH</t>
  </si>
  <si>
    <t>Budynek portierni I PH</t>
  </si>
  <si>
    <t>Budynek portierni II z bud. gosp. PH</t>
  </si>
  <si>
    <t>Budynek stacji transformatorowej PH</t>
  </si>
  <si>
    <t>Budynek stacji transformatorowej S01 PH</t>
  </si>
  <si>
    <t>Budynek wagi z zadaszeniem PH</t>
  </si>
  <si>
    <t>Budynek warsztatowy AOR PH</t>
  </si>
  <si>
    <t>Budynek zaplecza przy kotłowni AOR PH</t>
  </si>
  <si>
    <t>Garaż prefabrykowany żelbetowy PH</t>
  </si>
  <si>
    <t>Hala magazynowa ASTRA PH</t>
  </si>
  <si>
    <t>Hala namiotowa aluminiowa PH</t>
  </si>
  <si>
    <t>Magazyn drobnicy PH</t>
  </si>
  <si>
    <t>Magazyn rybnik nr 2 PH</t>
  </si>
  <si>
    <t>Targowisko bezpośredniej sprzedaży ryb</t>
  </si>
  <si>
    <t>Zabytkowy budynek reduta morast schilla</t>
  </si>
  <si>
    <t>Budowle - lokalizacje zgodnie z ewidencją księgową *</t>
  </si>
  <si>
    <t>BUDOWLE - suma ubepzieczenia wg wartości księgowej brutto (WKB)</t>
  </si>
  <si>
    <t>BUDYNKI - suma ubepzieczenia wg wartości księgowej brutto (WKB) lub (WO)</t>
  </si>
  <si>
    <t>Budynek klubowy z hangarem przy ul. Warzelniczej 1 w Kołobrzegu</t>
  </si>
  <si>
    <t>WO</t>
  </si>
  <si>
    <t>Budowle przy ul. Warzelniczej 1 w Kołobrzegu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</si>
</sst>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%"/>
    <numFmt numFmtId="170" formatCode="#,##0.0000\ &quot;zł&quot;"/>
    <numFmt numFmtId="171" formatCode="0.00000%"/>
    <numFmt numFmtId="172" formatCode="0.000%"/>
    <numFmt numFmtId="173" formatCode="#,##0.000\ &quot;zł&quot;"/>
    <numFmt numFmtId="174" formatCode="[$-415]d\ mmmm\ yyyy"/>
  </numFmts>
  <fonts count="27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26" fillId="0" borderId="11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164" fontId="26" fillId="0" borderId="19" xfId="0" applyNumberFormat="1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6"/>
  <sheetViews>
    <sheetView tabSelected="1" view="pageLayout" zoomScale="86" zoomScaleNormal="86" zoomScaleSheetLayoutView="70" zoomScalePageLayoutView="86" workbookViewId="0" topLeftCell="A1">
      <selection activeCell="D3" sqref="D3"/>
    </sheetView>
  </sheetViews>
  <sheetFormatPr defaultColWidth="9.140625" defaultRowHeight="31.5" customHeight="1"/>
  <cols>
    <col min="1" max="1" width="9.140625" style="11" customWidth="1"/>
    <col min="2" max="2" width="35.28125" style="15" customWidth="1"/>
    <col min="3" max="3" width="46.7109375" style="13" customWidth="1"/>
    <col min="4" max="4" width="17.8515625" style="9" customWidth="1"/>
    <col min="5" max="5" width="23.28125" style="38" customWidth="1"/>
    <col min="6" max="6" width="11.57421875" style="26" customWidth="1"/>
    <col min="7" max="7" width="30.28125" style="28" customWidth="1"/>
    <col min="8" max="8" width="14.421875" style="1" customWidth="1"/>
    <col min="9" max="9" width="12.28125" style="1" customWidth="1"/>
    <col min="10" max="10" width="12.57421875" style="1" customWidth="1"/>
    <col min="11" max="11" width="15.57421875" style="1" bestFit="1" customWidth="1"/>
    <col min="12" max="13" width="12.8515625" style="1" customWidth="1"/>
    <col min="14" max="14" width="14.7109375" style="1" customWidth="1"/>
    <col min="15" max="15" width="11.8515625" style="1" customWidth="1"/>
    <col min="16" max="16" width="14.57421875" style="1" customWidth="1"/>
    <col min="17" max="17" width="13.8515625" style="1" customWidth="1"/>
    <col min="18" max="18" width="17.421875" style="1" customWidth="1"/>
    <col min="19" max="19" width="11.57421875" style="1" bestFit="1" customWidth="1"/>
    <col min="20" max="20" width="13.28125" style="1" customWidth="1"/>
    <col min="21" max="21" width="15.00390625" style="1" customWidth="1"/>
    <col min="22" max="22" width="12.28125" style="1" customWidth="1"/>
    <col min="23" max="23" width="13.140625" style="1" customWidth="1"/>
    <col min="24" max="16384" width="9.140625" style="1" customWidth="1"/>
  </cols>
  <sheetData>
    <row r="1" spans="1:30" s="2" customFormat="1" ht="61.5" customHeight="1" thickBot="1">
      <c r="A1" s="39" t="s">
        <v>2</v>
      </c>
      <c r="B1" s="40" t="s">
        <v>4</v>
      </c>
      <c r="C1" s="40" t="s">
        <v>3</v>
      </c>
      <c r="D1" s="41" t="s">
        <v>6</v>
      </c>
      <c r="E1" s="52" t="s">
        <v>177</v>
      </c>
      <c r="F1" s="52"/>
      <c r="G1" s="42" t="s">
        <v>176</v>
      </c>
      <c r="H1" s="6"/>
      <c r="I1" s="6"/>
      <c r="J1" s="6"/>
      <c r="K1" s="6"/>
      <c r="L1" s="47"/>
      <c r="M1" s="47"/>
      <c r="N1" s="47"/>
      <c r="O1" s="47"/>
      <c r="P1" s="47"/>
      <c r="Q1" s="47"/>
      <c r="R1" s="6"/>
      <c r="S1" s="6"/>
      <c r="T1" s="47"/>
      <c r="U1" s="47"/>
      <c r="V1" s="6"/>
      <c r="W1" s="6"/>
      <c r="X1" s="6"/>
      <c r="Y1" s="4"/>
      <c r="Z1" s="4"/>
      <c r="AA1" s="4"/>
      <c r="AB1" s="4"/>
      <c r="AC1" s="4"/>
      <c r="AD1" s="4"/>
    </row>
    <row r="2" spans="1:30" ht="36" customHeight="1">
      <c r="A2" s="48">
        <v>1</v>
      </c>
      <c r="B2" s="53" t="s">
        <v>7</v>
      </c>
      <c r="C2" s="17" t="s">
        <v>11</v>
      </c>
      <c r="D2" s="34">
        <v>251.62</v>
      </c>
      <c r="E2" s="23">
        <v>120957.71</v>
      </c>
      <c r="F2" s="23" t="s">
        <v>5</v>
      </c>
      <c r="G2" s="21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5"/>
      <c r="AA2" s="5"/>
      <c r="AB2" s="5"/>
      <c r="AC2" s="5"/>
      <c r="AD2" s="5"/>
    </row>
    <row r="3" spans="1:30" ht="28.5">
      <c r="A3" s="49"/>
      <c r="B3" s="54"/>
      <c r="C3" s="16" t="s">
        <v>12</v>
      </c>
      <c r="D3" s="33">
        <v>1160.2</v>
      </c>
      <c r="E3" s="18">
        <v>700502.31</v>
      </c>
      <c r="F3" s="18" t="s">
        <v>5</v>
      </c>
      <c r="G3" s="22" t="s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5"/>
      <c r="AA3" s="5"/>
      <c r="AB3" s="5"/>
      <c r="AC3" s="5"/>
      <c r="AD3" s="5"/>
    </row>
    <row r="4" spans="1:30" ht="28.5">
      <c r="A4" s="49"/>
      <c r="B4" s="54"/>
      <c r="C4" s="16" t="s">
        <v>13</v>
      </c>
      <c r="D4" s="33">
        <v>665.04</v>
      </c>
      <c r="E4" s="18">
        <v>570105.63</v>
      </c>
      <c r="F4" s="18" t="s">
        <v>5</v>
      </c>
      <c r="G4" s="22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5"/>
      <c r="AA4" s="5"/>
      <c r="AB4" s="5"/>
      <c r="AC4" s="5"/>
      <c r="AD4" s="5"/>
    </row>
    <row r="5" spans="1:30" ht="35.25" customHeight="1">
      <c r="A5" s="49"/>
      <c r="B5" s="54"/>
      <c r="C5" s="16" t="s">
        <v>14</v>
      </c>
      <c r="D5" s="33">
        <v>478.8</v>
      </c>
      <c r="E5" s="18">
        <v>404420.46</v>
      </c>
      <c r="F5" s="18" t="s">
        <v>5</v>
      </c>
      <c r="G5" s="22" t="s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5"/>
      <c r="AA5" s="5"/>
      <c r="AB5" s="5"/>
      <c r="AC5" s="5"/>
      <c r="AD5" s="5"/>
    </row>
    <row r="6" spans="1:30" ht="28.5">
      <c r="A6" s="49"/>
      <c r="B6" s="54"/>
      <c r="C6" s="16" t="s">
        <v>15</v>
      </c>
      <c r="D6" s="33">
        <v>155</v>
      </c>
      <c r="E6" s="18">
        <v>41372.31</v>
      </c>
      <c r="F6" s="18" t="s">
        <v>5</v>
      </c>
      <c r="G6" s="22" t="s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5"/>
      <c r="AA6" s="5"/>
      <c r="AB6" s="5"/>
      <c r="AC6" s="5"/>
      <c r="AD6" s="5"/>
    </row>
    <row r="7" spans="1:30" ht="23.25" customHeight="1">
      <c r="A7" s="49"/>
      <c r="B7" s="54"/>
      <c r="C7" s="16" t="s">
        <v>16</v>
      </c>
      <c r="D7" s="33" t="s">
        <v>0</v>
      </c>
      <c r="E7" s="20" t="s">
        <v>0</v>
      </c>
      <c r="F7" s="18" t="s">
        <v>5</v>
      </c>
      <c r="G7" s="22">
        <v>504772.69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5"/>
      <c r="AA7" s="5"/>
      <c r="AB7" s="5"/>
      <c r="AC7" s="5"/>
      <c r="AD7" s="5"/>
    </row>
    <row r="8" spans="1:30" ht="33.75" customHeight="1">
      <c r="A8" s="49"/>
      <c r="B8" s="54"/>
      <c r="C8" s="16" t="s">
        <v>18</v>
      </c>
      <c r="D8" s="33" t="s">
        <v>0</v>
      </c>
      <c r="E8" s="20" t="s">
        <v>0</v>
      </c>
      <c r="F8" s="18" t="s">
        <v>5</v>
      </c>
      <c r="G8" s="22">
        <v>146195.53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5"/>
      <c r="AA8" s="5"/>
      <c r="AB8" s="5"/>
      <c r="AC8" s="5"/>
      <c r="AD8" s="5"/>
    </row>
    <row r="9" spans="1:30" ht="33" customHeight="1">
      <c r="A9" s="49"/>
      <c r="B9" s="54"/>
      <c r="C9" s="16" t="s">
        <v>17</v>
      </c>
      <c r="D9" s="33" t="s">
        <v>0</v>
      </c>
      <c r="E9" s="20" t="s">
        <v>0</v>
      </c>
      <c r="F9" s="18" t="s">
        <v>5</v>
      </c>
      <c r="G9" s="22">
        <v>235218.06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4"/>
      <c r="Z9" s="5"/>
      <c r="AA9" s="5"/>
      <c r="AB9" s="5"/>
      <c r="AC9" s="5"/>
      <c r="AD9" s="5"/>
    </row>
    <row r="10" spans="1:30" ht="28.5">
      <c r="A10" s="49"/>
      <c r="B10" s="54"/>
      <c r="C10" s="16" t="s">
        <v>19</v>
      </c>
      <c r="D10" s="33" t="s">
        <v>0</v>
      </c>
      <c r="E10" s="20" t="s">
        <v>0</v>
      </c>
      <c r="F10" s="18" t="s">
        <v>5</v>
      </c>
      <c r="G10" s="22">
        <v>25385.11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5"/>
      <c r="AA10" s="5"/>
      <c r="AB10" s="5"/>
      <c r="AC10" s="5"/>
      <c r="AD10" s="5"/>
    </row>
    <row r="11" spans="1:30" ht="35.25" customHeight="1">
      <c r="A11" s="49"/>
      <c r="B11" s="54"/>
      <c r="C11" s="16" t="s">
        <v>20</v>
      </c>
      <c r="D11" s="33" t="s">
        <v>0</v>
      </c>
      <c r="E11" s="20" t="s">
        <v>0</v>
      </c>
      <c r="F11" s="18" t="s">
        <v>5</v>
      </c>
      <c r="G11" s="22">
        <v>67223.62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5"/>
      <c r="AA11" s="5"/>
      <c r="AB11" s="5"/>
      <c r="AC11" s="5"/>
      <c r="AD11" s="5"/>
    </row>
    <row r="12" spans="1:30" ht="28.5">
      <c r="A12" s="49"/>
      <c r="B12" s="54"/>
      <c r="C12" s="16" t="s">
        <v>21</v>
      </c>
      <c r="D12" s="33" t="s">
        <v>0</v>
      </c>
      <c r="E12" s="20" t="s">
        <v>0</v>
      </c>
      <c r="F12" s="18" t="s">
        <v>5</v>
      </c>
      <c r="G12" s="22">
        <v>43440.48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Y12" s="4"/>
      <c r="Z12" s="5"/>
      <c r="AA12" s="5"/>
      <c r="AB12" s="5"/>
      <c r="AC12" s="5"/>
      <c r="AD12" s="5"/>
    </row>
    <row r="13" spans="1:30" ht="28.5">
      <c r="A13" s="49"/>
      <c r="B13" s="54"/>
      <c r="C13" s="16" t="s">
        <v>22</v>
      </c>
      <c r="D13" s="33" t="s">
        <v>0</v>
      </c>
      <c r="E13" s="20" t="s">
        <v>0</v>
      </c>
      <c r="F13" s="18" t="s">
        <v>5</v>
      </c>
      <c r="G13" s="22">
        <v>42938.26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5"/>
      <c r="AA13" s="5"/>
      <c r="AB13" s="5"/>
      <c r="AC13" s="5"/>
      <c r="AD13" s="5"/>
    </row>
    <row r="14" spans="1:30" ht="28.5">
      <c r="A14" s="49"/>
      <c r="B14" s="54"/>
      <c r="C14" s="16" t="s">
        <v>23</v>
      </c>
      <c r="D14" s="33" t="s">
        <v>0</v>
      </c>
      <c r="E14" s="20" t="s">
        <v>0</v>
      </c>
      <c r="F14" s="18" t="s">
        <v>5</v>
      </c>
      <c r="G14" s="22">
        <v>107647.09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5"/>
      <c r="AA14" s="5"/>
      <c r="AB14" s="5"/>
      <c r="AC14" s="5"/>
      <c r="AD14" s="5"/>
    </row>
    <row r="15" spans="1:30" ht="28.5">
      <c r="A15" s="49"/>
      <c r="B15" s="54"/>
      <c r="C15" s="16" t="s">
        <v>24</v>
      </c>
      <c r="D15" s="33" t="s">
        <v>0</v>
      </c>
      <c r="E15" s="20" t="s">
        <v>0</v>
      </c>
      <c r="F15" s="18" t="s">
        <v>5</v>
      </c>
      <c r="G15" s="22">
        <v>89202.42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5"/>
      <c r="AA15" s="5"/>
      <c r="AB15" s="5"/>
      <c r="AC15" s="5"/>
      <c r="AD15" s="5"/>
    </row>
    <row r="16" spans="1:30" ht="28.5">
      <c r="A16" s="49"/>
      <c r="B16" s="54"/>
      <c r="C16" s="16" t="s">
        <v>25</v>
      </c>
      <c r="D16" s="33" t="s">
        <v>0</v>
      </c>
      <c r="E16" s="20" t="s">
        <v>0</v>
      </c>
      <c r="F16" s="18" t="s">
        <v>5</v>
      </c>
      <c r="G16" s="22">
        <v>52700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4"/>
      <c r="Z16" s="5"/>
      <c r="AA16" s="5"/>
      <c r="AB16" s="5"/>
      <c r="AC16" s="5"/>
      <c r="AD16" s="5"/>
    </row>
    <row r="17" spans="1:30" ht="25.5" customHeight="1">
      <c r="A17" s="49"/>
      <c r="B17" s="54"/>
      <c r="C17" s="16" t="s">
        <v>26</v>
      </c>
      <c r="D17" s="33" t="s">
        <v>0</v>
      </c>
      <c r="E17" s="20" t="s">
        <v>0</v>
      </c>
      <c r="F17" s="18" t="s">
        <v>5</v>
      </c>
      <c r="G17" s="22">
        <v>23501.83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5"/>
      <c r="AA17" s="5"/>
      <c r="AB17" s="5"/>
      <c r="AC17" s="5"/>
      <c r="AD17" s="5"/>
    </row>
    <row r="18" spans="1:30" ht="19.5" customHeight="1">
      <c r="A18" s="49"/>
      <c r="B18" s="54"/>
      <c r="C18" s="16" t="s">
        <v>27</v>
      </c>
      <c r="D18" s="33" t="s">
        <v>0</v>
      </c>
      <c r="E18" s="20" t="s">
        <v>0</v>
      </c>
      <c r="F18" s="18" t="s">
        <v>5</v>
      </c>
      <c r="G18" s="22">
        <v>8379.49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5"/>
      <c r="AA18" s="5"/>
      <c r="AB18" s="5"/>
      <c r="AC18" s="5"/>
      <c r="AD18" s="5"/>
    </row>
    <row r="19" spans="1:30" ht="25.5" customHeight="1">
      <c r="A19" s="49"/>
      <c r="B19" s="54"/>
      <c r="C19" s="16" t="s">
        <v>28</v>
      </c>
      <c r="D19" s="33" t="s">
        <v>0</v>
      </c>
      <c r="E19" s="20" t="s">
        <v>0</v>
      </c>
      <c r="F19" s="18" t="s">
        <v>5</v>
      </c>
      <c r="G19" s="22">
        <v>100643.44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5"/>
      <c r="AA19" s="5"/>
      <c r="AB19" s="5"/>
      <c r="AC19" s="5"/>
      <c r="AD19" s="5"/>
    </row>
    <row r="20" spans="1:30" ht="21.75" customHeight="1">
      <c r="A20" s="49"/>
      <c r="B20" s="54"/>
      <c r="C20" s="16" t="s">
        <v>29</v>
      </c>
      <c r="D20" s="33" t="s">
        <v>0</v>
      </c>
      <c r="E20" s="20" t="s">
        <v>0</v>
      </c>
      <c r="F20" s="18" t="s">
        <v>5</v>
      </c>
      <c r="G20" s="22">
        <v>38550.84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5"/>
      <c r="AA20" s="5"/>
      <c r="AB20" s="5"/>
      <c r="AC20" s="5"/>
      <c r="AD20" s="5"/>
    </row>
    <row r="21" spans="1:30" ht="24.75" customHeight="1">
      <c r="A21" s="49"/>
      <c r="B21" s="54"/>
      <c r="C21" s="16" t="s">
        <v>30</v>
      </c>
      <c r="D21" s="33" t="s">
        <v>0</v>
      </c>
      <c r="E21" s="20" t="s">
        <v>0</v>
      </c>
      <c r="F21" s="18" t="s">
        <v>5</v>
      </c>
      <c r="G21" s="22">
        <v>1497.98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5"/>
      <c r="AA21" s="5"/>
      <c r="AB21" s="5"/>
      <c r="AC21" s="5"/>
      <c r="AD21" s="5"/>
    </row>
    <row r="22" spans="1:30" ht="24.75" customHeight="1">
      <c r="A22" s="49"/>
      <c r="B22" s="54"/>
      <c r="C22" s="16" t="s">
        <v>31</v>
      </c>
      <c r="D22" s="33" t="s">
        <v>0</v>
      </c>
      <c r="E22" s="20" t="s">
        <v>0</v>
      </c>
      <c r="F22" s="18" t="s">
        <v>5</v>
      </c>
      <c r="G22" s="22">
        <v>1035694.96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5"/>
      <c r="AA22" s="5"/>
      <c r="AB22" s="5"/>
      <c r="AC22" s="5"/>
      <c r="AD22" s="5"/>
    </row>
    <row r="23" spans="1:30" ht="28.5">
      <c r="A23" s="49"/>
      <c r="B23" s="54"/>
      <c r="C23" s="16" t="s">
        <v>32</v>
      </c>
      <c r="D23" s="33" t="s">
        <v>0</v>
      </c>
      <c r="E23" s="20" t="s">
        <v>0</v>
      </c>
      <c r="F23" s="18" t="s">
        <v>5</v>
      </c>
      <c r="G23" s="22">
        <v>8276.45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4"/>
      <c r="Z23" s="5"/>
      <c r="AA23" s="5"/>
      <c r="AB23" s="5"/>
      <c r="AC23" s="5"/>
      <c r="AD23" s="5"/>
    </row>
    <row r="24" spans="1:30" ht="28.5">
      <c r="A24" s="49"/>
      <c r="B24" s="54"/>
      <c r="C24" s="16" t="s">
        <v>33</v>
      </c>
      <c r="D24" s="33" t="s">
        <v>0</v>
      </c>
      <c r="E24" s="20" t="s">
        <v>0</v>
      </c>
      <c r="F24" s="18" t="s">
        <v>5</v>
      </c>
      <c r="G24" s="22">
        <v>28000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5"/>
      <c r="AA24" s="5"/>
      <c r="AB24" s="5"/>
      <c r="AC24" s="5"/>
      <c r="AD24" s="5"/>
    </row>
    <row r="25" spans="1:30" ht="28.5">
      <c r="A25" s="49"/>
      <c r="B25" s="54"/>
      <c r="C25" s="16" t="s">
        <v>34</v>
      </c>
      <c r="D25" s="33" t="s">
        <v>0</v>
      </c>
      <c r="E25" s="20" t="s">
        <v>0</v>
      </c>
      <c r="F25" s="18" t="s">
        <v>5</v>
      </c>
      <c r="G25" s="22">
        <v>7307.92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4"/>
      <c r="Z25" s="5"/>
      <c r="AA25" s="5"/>
      <c r="AB25" s="5"/>
      <c r="AC25" s="5"/>
      <c r="AD25" s="5"/>
    </row>
    <row r="26" spans="1:30" ht="28.5">
      <c r="A26" s="49"/>
      <c r="B26" s="54"/>
      <c r="C26" s="16" t="s">
        <v>35</v>
      </c>
      <c r="D26" s="33" t="s">
        <v>0</v>
      </c>
      <c r="E26" s="20" t="s">
        <v>0</v>
      </c>
      <c r="F26" s="18" t="s">
        <v>5</v>
      </c>
      <c r="G26" s="22">
        <v>519395.34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5"/>
      <c r="AA26" s="5"/>
      <c r="AB26" s="5"/>
      <c r="AC26" s="5"/>
      <c r="AD26" s="5"/>
    </row>
    <row r="27" spans="1:30" ht="27" customHeight="1" thickBot="1">
      <c r="A27" s="51"/>
      <c r="B27" s="46"/>
      <c r="C27" s="46" t="s">
        <v>145</v>
      </c>
      <c r="D27" s="46"/>
      <c r="E27" s="29">
        <f>SUM(E2:E26)</f>
        <v>1837358.42</v>
      </c>
      <c r="F27" s="29" t="s">
        <v>5</v>
      </c>
      <c r="G27" s="10">
        <f>SUM(G2:G26)</f>
        <v>3085971.51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4"/>
      <c r="Z27" s="5"/>
      <c r="AA27" s="5"/>
      <c r="AB27" s="5"/>
      <c r="AC27" s="5"/>
      <c r="AD27" s="5"/>
    </row>
    <row r="28" spans="1:30" ht="24.75" customHeight="1">
      <c r="A28" s="48">
        <v>2</v>
      </c>
      <c r="B28" s="53" t="s">
        <v>8</v>
      </c>
      <c r="C28" s="17" t="s">
        <v>63</v>
      </c>
      <c r="D28" s="34" t="s">
        <v>0</v>
      </c>
      <c r="E28" s="19">
        <v>846531</v>
      </c>
      <c r="F28" s="19" t="s">
        <v>5</v>
      </c>
      <c r="G28" s="21" t="s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4"/>
      <c r="Z28" s="5"/>
      <c r="AA28" s="5"/>
      <c r="AB28" s="5"/>
      <c r="AC28" s="5"/>
      <c r="AD28" s="5"/>
    </row>
    <row r="29" spans="1:30" ht="24" customHeight="1">
      <c r="A29" s="49"/>
      <c r="B29" s="54"/>
      <c r="C29" s="16" t="s">
        <v>65</v>
      </c>
      <c r="D29" s="33" t="s">
        <v>0</v>
      </c>
      <c r="E29" s="20">
        <v>15864</v>
      </c>
      <c r="F29" s="20" t="s">
        <v>5</v>
      </c>
      <c r="G29" s="22" t="s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5"/>
      <c r="AA29" s="5"/>
      <c r="AB29" s="5"/>
      <c r="AC29" s="5"/>
      <c r="AD29" s="5"/>
    </row>
    <row r="30" spans="1:30" ht="27" customHeight="1">
      <c r="A30" s="49"/>
      <c r="B30" s="54"/>
      <c r="C30" s="16" t="s">
        <v>64</v>
      </c>
      <c r="D30" s="33" t="s">
        <v>0</v>
      </c>
      <c r="E30" s="20">
        <v>5112</v>
      </c>
      <c r="F30" s="20" t="s">
        <v>5</v>
      </c>
      <c r="G30" s="22" t="s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5"/>
      <c r="AA30" s="5"/>
      <c r="AB30" s="5"/>
      <c r="AC30" s="5"/>
      <c r="AD30" s="5"/>
    </row>
    <row r="31" spans="1:30" ht="27" customHeight="1">
      <c r="A31" s="49"/>
      <c r="B31" s="54"/>
      <c r="C31" s="16" t="s">
        <v>1</v>
      </c>
      <c r="D31" s="33" t="s">
        <v>0</v>
      </c>
      <c r="E31" s="20">
        <v>1050</v>
      </c>
      <c r="F31" s="20" t="s">
        <v>5</v>
      </c>
      <c r="G31" s="22" t="s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5"/>
      <c r="AA31" s="5"/>
      <c r="AB31" s="5"/>
      <c r="AC31" s="5"/>
      <c r="AD31" s="5"/>
    </row>
    <row r="32" spans="1:30" ht="27" customHeight="1">
      <c r="A32" s="49"/>
      <c r="B32" s="54"/>
      <c r="C32" s="16" t="s">
        <v>66</v>
      </c>
      <c r="D32" s="33" t="s">
        <v>0</v>
      </c>
      <c r="E32" s="20">
        <v>1910</v>
      </c>
      <c r="F32" s="20" t="s">
        <v>5</v>
      </c>
      <c r="G32" s="22" t="s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4"/>
      <c r="Z32" s="5"/>
      <c r="AA32" s="5"/>
      <c r="AB32" s="5"/>
      <c r="AC32" s="5"/>
      <c r="AD32" s="5"/>
    </row>
    <row r="33" spans="1:30" ht="27" customHeight="1">
      <c r="A33" s="49"/>
      <c r="B33" s="54"/>
      <c r="C33" s="16" t="s">
        <v>1</v>
      </c>
      <c r="D33" s="33" t="s">
        <v>0</v>
      </c>
      <c r="E33" s="20">
        <v>37395</v>
      </c>
      <c r="F33" s="20" t="s">
        <v>5</v>
      </c>
      <c r="G33" s="22" t="s"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5"/>
      <c r="AA33" s="5"/>
      <c r="AB33" s="5"/>
      <c r="AC33" s="5"/>
      <c r="AD33" s="5"/>
    </row>
    <row r="34" spans="1:30" ht="27" customHeight="1">
      <c r="A34" s="49"/>
      <c r="B34" s="54"/>
      <c r="C34" s="16" t="s">
        <v>67</v>
      </c>
      <c r="D34" s="33" t="s">
        <v>0</v>
      </c>
      <c r="E34" s="20">
        <v>14542</v>
      </c>
      <c r="F34" s="20" t="s">
        <v>5</v>
      </c>
      <c r="G34" s="22" t="s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5"/>
      <c r="AA34" s="5"/>
      <c r="AB34" s="5"/>
      <c r="AC34" s="5"/>
      <c r="AD34" s="5"/>
    </row>
    <row r="35" spans="1:30" ht="27" customHeight="1">
      <c r="A35" s="49"/>
      <c r="B35" s="54"/>
      <c r="C35" s="16" t="s">
        <v>1</v>
      </c>
      <c r="D35" s="33" t="s">
        <v>0</v>
      </c>
      <c r="E35" s="20">
        <v>4839</v>
      </c>
      <c r="F35" s="20" t="s">
        <v>5</v>
      </c>
      <c r="G35" s="22" t="s"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5"/>
      <c r="AA35" s="5"/>
      <c r="AB35" s="5"/>
      <c r="AC35" s="5"/>
      <c r="AD35" s="5"/>
    </row>
    <row r="36" spans="1:30" ht="27" customHeight="1">
      <c r="A36" s="49"/>
      <c r="B36" s="54"/>
      <c r="C36" s="16" t="s">
        <v>68</v>
      </c>
      <c r="D36" s="33" t="s">
        <v>0</v>
      </c>
      <c r="E36" s="20">
        <v>45107</v>
      </c>
      <c r="F36" s="20" t="s">
        <v>5</v>
      </c>
      <c r="G36" s="22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5"/>
      <c r="AA36" s="5"/>
      <c r="AB36" s="5"/>
      <c r="AC36" s="5"/>
      <c r="AD36" s="5"/>
    </row>
    <row r="37" spans="1:30" ht="27" customHeight="1">
      <c r="A37" s="49"/>
      <c r="B37" s="54"/>
      <c r="C37" s="16" t="s">
        <v>69</v>
      </c>
      <c r="D37" s="33" t="s">
        <v>0</v>
      </c>
      <c r="E37" s="20">
        <v>676</v>
      </c>
      <c r="F37" s="20" t="s">
        <v>5</v>
      </c>
      <c r="G37" s="22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5"/>
      <c r="AA37" s="5"/>
      <c r="AB37" s="5"/>
      <c r="AC37" s="5"/>
      <c r="AD37" s="5"/>
    </row>
    <row r="38" spans="1:30" ht="27" customHeight="1">
      <c r="A38" s="49"/>
      <c r="B38" s="54"/>
      <c r="C38" s="16" t="s">
        <v>70</v>
      </c>
      <c r="D38" s="33" t="s">
        <v>0</v>
      </c>
      <c r="E38" s="20">
        <v>59867</v>
      </c>
      <c r="F38" s="20" t="s">
        <v>5</v>
      </c>
      <c r="G38" s="22" t="s"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5"/>
      <c r="AA38" s="5"/>
      <c r="AB38" s="5"/>
      <c r="AC38" s="5"/>
      <c r="AD38" s="5"/>
    </row>
    <row r="39" spans="1:30" ht="27" customHeight="1">
      <c r="A39" s="49"/>
      <c r="B39" s="54"/>
      <c r="C39" s="16" t="s">
        <v>71</v>
      </c>
      <c r="D39" s="33" t="s">
        <v>0</v>
      </c>
      <c r="E39" s="20">
        <v>6153</v>
      </c>
      <c r="F39" s="20" t="s">
        <v>5</v>
      </c>
      <c r="G39" s="22" t="s"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5"/>
      <c r="AA39" s="5"/>
      <c r="AB39" s="5"/>
      <c r="AC39" s="5"/>
      <c r="AD39" s="5"/>
    </row>
    <row r="40" spans="1:30" ht="27" customHeight="1">
      <c r="A40" s="49"/>
      <c r="B40" s="54"/>
      <c r="C40" s="16" t="s">
        <v>72</v>
      </c>
      <c r="D40" s="33" t="s">
        <v>0</v>
      </c>
      <c r="E40" s="20">
        <v>36785</v>
      </c>
      <c r="F40" s="20" t="s">
        <v>5</v>
      </c>
      <c r="G40" s="22" t="s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5"/>
      <c r="AA40" s="5"/>
      <c r="AB40" s="5"/>
      <c r="AC40" s="5"/>
      <c r="AD40" s="5"/>
    </row>
    <row r="41" spans="1:30" ht="27" customHeight="1">
      <c r="A41" s="49"/>
      <c r="B41" s="54"/>
      <c r="C41" s="16" t="s">
        <v>72</v>
      </c>
      <c r="D41" s="33" t="s">
        <v>0</v>
      </c>
      <c r="E41" s="20">
        <v>40543</v>
      </c>
      <c r="F41" s="20" t="s">
        <v>5</v>
      </c>
      <c r="G41" s="22" t="s"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5"/>
      <c r="AA41" s="5"/>
      <c r="AB41" s="5"/>
      <c r="AC41" s="5"/>
      <c r="AD41" s="5"/>
    </row>
    <row r="42" spans="1:30" ht="27" customHeight="1">
      <c r="A42" s="49"/>
      <c r="B42" s="54"/>
      <c r="C42" s="16" t="s">
        <v>73</v>
      </c>
      <c r="D42" s="33" t="s">
        <v>0</v>
      </c>
      <c r="E42" s="20">
        <v>61180</v>
      </c>
      <c r="F42" s="20" t="s">
        <v>5</v>
      </c>
      <c r="G42" s="22" t="s"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5"/>
      <c r="AA42" s="5"/>
      <c r="AB42" s="5"/>
      <c r="AC42" s="5"/>
      <c r="AD42" s="5"/>
    </row>
    <row r="43" spans="1:30" ht="27" customHeight="1">
      <c r="A43" s="49"/>
      <c r="B43" s="54"/>
      <c r="C43" s="16" t="s">
        <v>74</v>
      </c>
      <c r="D43" s="33" t="s">
        <v>0</v>
      </c>
      <c r="E43" s="20">
        <v>25588</v>
      </c>
      <c r="F43" s="20" t="s">
        <v>5</v>
      </c>
      <c r="G43" s="22" t="s"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5"/>
      <c r="AA43" s="5"/>
      <c r="AB43" s="5"/>
      <c r="AC43" s="5"/>
      <c r="AD43" s="5"/>
    </row>
    <row r="44" spans="1:30" ht="27" customHeight="1">
      <c r="A44" s="49"/>
      <c r="B44" s="54"/>
      <c r="C44" s="16" t="s">
        <v>75</v>
      </c>
      <c r="D44" s="33" t="s">
        <v>0</v>
      </c>
      <c r="E44" s="20">
        <v>9932</v>
      </c>
      <c r="F44" s="20" t="s">
        <v>5</v>
      </c>
      <c r="G44" s="22" t="s"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5"/>
      <c r="AA44" s="5"/>
      <c r="AB44" s="5"/>
      <c r="AC44" s="5"/>
      <c r="AD44" s="5"/>
    </row>
    <row r="45" spans="1:30" ht="27" customHeight="1">
      <c r="A45" s="49"/>
      <c r="B45" s="54"/>
      <c r="C45" s="16" t="s">
        <v>76</v>
      </c>
      <c r="D45" s="33" t="s">
        <v>0</v>
      </c>
      <c r="E45" s="20">
        <v>4901</v>
      </c>
      <c r="F45" s="20" t="s">
        <v>5</v>
      </c>
      <c r="G45" s="22" t="s"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4"/>
      <c r="Z45" s="5"/>
      <c r="AA45" s="5"/>
      <c r="AB45" s="5"/>
      <c r="AC45" s="5"/>
      <c r="AD45" s="5"/>
    </row>
    <row r="46" spans="1:30" ht="27" customHeight="1">
      <c r="A46" s="49"/>
      <c r="B46" s="54"/>
      <c r="C46" s="16" t="s">
        <v>77</v>
      </c>
      <c r="D46" s="33" t="s">
        <v>0</v>
      </c>
      <c r="E46" s="20">
        <v>115839</v>
      </c>
      <c r="F46" s="20" t="s">
        <v>5</v>
      </c>
      <c r="G46" s="22" t="s"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4"/>
      <c r="Z46" s="5"/>
      <c r="AA46" s="5"/>
      <c r="AB46" s="5"/>
      <c r="AC46" s="5"/>
      <c r="AD46" s="5"/>
    </row>
    <row r="47" spans="1:30" ht="27" customHeight="1">
      <c r="A47" s="49"/>
      <c r="B47" s="54"/>
      <c r="C47" s="16" t="s">
        <v>84</v>
      </c>
      <c r="D47" s="33" t="s">
        <v>0</v>
      </c>
      <c r="E47" s="20">
        <v>25056</v>
      </c>
      <c r="F47" s="20" t="s">
        <v>5</v>
      </c>
      <c r="G47" s="22" t="s"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5"/>
      <c r="AA47" s="5"/>
      <c r="AB47" s="5"/>
      <c r="AC47" s="5"/>
      <c r="AD47" s="5"/>
    </row>
    <row r="48" spans="1:30" ht="27" customHeight="1">
      <c r="A48" s="49"/>
      <c r="B48" s="54"/>
      <c r="C48" s="16" t="s">
        <v>1</v>
      </c>
      <c r="D48" s="33" t="s">
        <v>0</v>
      </c>
      <c r="E48" s="20">
        <v>17220</v>
      </c>
      <c r="F48" s="20" t="s">
        <v>5</v>
      </c>
      <c r="G48" s="22" t="s"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4"/>
      <c r="Z48" s="5"/>
      <c r="AA48" s="5"/>
      <c r="AB48" s="5"/>
      <c r="AC48" s="5"/>
      <c r="AD48" s="5"/>
    </row>
    <row r="49" spans="1:30" ht="27" customHeight="1">
      <c r="A49" s="49"/>
      <c r="B49" s="54"/>
      <c r="C49" s="16" t="s">
        <v>78</v>
      </c>
      <c r="D49" s="33" t="s">
        <v>0</v>
      </c>
      <c r="E49" s="20">
        <v>232788</v>
      </c>
      <c r="F49" s="20" t="s">
        <v>5</v>
      </c>
      <c r="G49" s="22" t="s"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4"/>
      <c r="Z49" s="5"/>
      <c r="AA49" s="5"/>
      <c r="AB49" s="5"/>
      <c r="AC49" s="5"/>
      <c r="AD49" s="5"/>
    </row>
    <row r="50" spans="1:30" ht="27" customHeight="1">
      <c r="A50" s="49"/>
      <c r="B50" s="54"/>
      <c r="C50" s="16" t="s">
        <v>79</v>
      </c>
      <c r="D50" s="33" t="s">
        <v>0</v>
      </c>
      <c r="E50" s="20">
        <v>30750</v>
      </c>
      <c r="F50" s="20" t="s">
        <v>5</v>
      </c>
      <c r="G50" s="22" t="s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4"/>
      <c r="Y50" s="4"/>
      <c r="Z50" s="5"/>
      <c r="AA50" s="5"/>
      <c r="AB50" s="5"/>
      <c r="AC50" s="5"/>
      <c r="AD50" s="5"/>
    </row>
    <row r="51" spans="1:30" ht="27" customHeight="1">
      <c r="A51" s="49"/>
      <c r="B51" s="54"/>
      <c r="C51" s="16" t="s">
        <v>80</v>
      </c>
      <c r="D51" s="33" t="s">
        <v>0</v>
      </c>
      <c r="E51" s="20">
        <v>33242</v>
      </c>
      <c r="F51" s="20" t="s">
        <v>5</v>
      </c>
      <c r="G51" s="22" t="s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4"/>
      <c r="Y51" s="4"/>
      <c r="Z51" s="5"/>
      <c r="AA51" s="5"/>
      <c r="AB51" s="5"/>
      <c r="AC51" s="5"/>
      <c r="AD51" s="5"/>
    </row>
    <row r="52" spans="1:30" ht="27" customHeight="1">
      <c r="A52" s="49"/>
      <c r="B52" s="54"/>
      <c r="C52" s="16" t="s">
        <v>81</v>
      </c>
      <c r="D52" s="33" t="s">
        <v>0</v>
      </c>
      <c r="E52" s="20">
        <v>123200</v>
      </c>
      <c r="F52" s="20" t="s">
        <v>5</v>
      </c>
      <c r="G52" s="22" t="s"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4"/>
      <c r="Y52" s="4"/>
      <c r="Z52" s="5"/>
      <c r="AA52" s="5"/>
      <c r="AB52" s="5"/>
      <c r="AC52" s="5"/>
      <c r="AD52" s="5"/>
    </row>
    <row r="53" spans="1:30" ht="27" customHeight="1">
      <c r="A53" s="49"/>
      <c r="B53" s="54"/>
      <c r="C53" s="16" t="s">
        <v>82</v>
      </c>
      <c r="D53" s="33" t="s">
        <v>0</v>
      </c>
      <c r="E53" s="20">
        <v>49861</v>
      </c>
      <c r="F53" s="20" t="s">
        <v>5</v>
      </c>
      <c r="G53" s="22" t="s"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4"/>
      <c r="Y53" s="4"/>
      <c r="Z53" s="5"/>
      <c r="AA53" s="5"/>
      <c r="AB53" s="5"/>
      <c r="AC53" s="5"/>
      <c r="AD53" s="5"/>
    </row>
    <row r="54" spans="1:30" ht="27" customHeight="1">
      <c r="A54" s="49"/>
      <c r="B54" s="54"/>
      <c r="C54" s="16" t="s">
        <v>83</v>
      </c>
      <c r="D54" s="33" t="s">
        <v>0</v>
      </c>
      <c r="E54" s="20">
        <v>11863</v>
      </c>
      <c r="F54" s="20" t="s">
        <v>5</v>
      </c>
      <c r="G54" s="22" t="s"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  <c r="Y54" s="4"/>
      <c r="Z54" s="5"/>
      <c r="AA54" s="5"/>
      <c r="AB54" s="5"/>
      <c r="AC54" s="5"/>
      <c r="AD54" s="5"/>
    </row>
    <row r="55" spans="1:30" ht="27" customHeight="1">
      <c r="A55" s="49"/>
      <c r="B55" s="54"/>
      <c r="C55" s="16" t="s">
        <v>85</v>
      </c>
      <c r="D55" s="33" t="s">
        <v>0</v>
      </c>
      <c r="E55" s="20">
        <v>268951</v>
      </c>
      <c r="F55" s="20" t="s">
        <v>5</v>
      </c>
      <c r="G55" s="22" t="s"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5"/>
      <c r="AA55" s="5"/>
      <c r="AB55" s="5"/>
      <c r="AC55" s="5"/>
      <c r="AD55" s="5"/>
    </row>
    <row r="56" spans="1:30" ht="27" customHeight="1">
      <c r="A56" s="49"/>
      <c r="B56" s="54"/>
      <c r="C56" s="16" t="s">
        <v>86</v>
      </c>
      <c r="D56" s="33" t="s">
        <v>0</v>
      </c>
      <c r="E56" s="20">
        <v>201496</v>
      </c>
      <c r="F56" s="20" t="s">
        <v>5</v>
      </c>
      <c r="G56" s="22" t="s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5"/>
      <c r="AA56" s="5"/>
      <c r="AB56" s="5"/>
      <c r="AC56" s="5"/>
      <c r="AD56" s="5"/>
    </row>
    <row r="57" spans="1:30" ht="27" customHeight="1">
      <c r="A57" s="49"/>
      <c r="B57" s="54"/>
      <c r="C57" s="16" t="s">
        <v>87</v>
      </c>
      <c r="D57" s="33" t="s">
        <v>0</v>
      </c>
      <c r="E57" s="20">
        <v>1210164</v>
      </c>
      <c r="F57" s="20" t="s">
        <v>5</v>
      </c>
      <c r="G57" s="22" t="s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5"/>
      <c r="AA57" s="5"/>
      <c r="AB57" s="5"/>
      <c r="AC57" s="5"/>
      <c r="AD57" s="5"/>
    </row>
    <row r="58" spans="1:30" ht="27" customHeight="1">
      <c r="A58" s="49"/>
      <c r="B58" s="54"/>
      <c r="C58" s="16" t="s">
        <v>88</v>
      </c>
      <c r="D58" s="33" t="s">
        <v>0</v>
      </c>
      <c r="E58" s="20">
        <v>22651</v>
      </c>
      <c r="F58" s="20" t="s">
        <v>5</v>
      </c>
      <c r="G58" s="22" t="s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5"/>
      <c r="AA58" s="5"/>
      <c r="AB58" s="5"/>
      <c r="AC58" s="5"/>
      <c r="AD58" s="5"/>
    </row>
    <row r="59" spans="1:30" ht="28.5">
      <c r="A59" s="49"/>
      <c r="B59" s="54"/>
      <c r="C59" s="16" t="s">
        <v>89</v>
      </c>
      <c r="D59" s="33" t="s">
        <v>0</v>
      </c>
      <c r="E59" s="20">
        <v>5489</v>
      </c>
      <c r="F59" s="20" t="s">
        <v>5</v>
      </c>
      <c r="G59" s="22" t="s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5"/>
      <c r="AA59" s="5"/>
      <c r="AB59" s="5"/>
      <c r="AC59" s="5"/>
      <c r="AD59" s="5"/>
    </row>
    <row r="60" spans="1:30" ht="27" customHeight="1">
      <c r="A60" s="49"/>
      <c r="B60" s="54"/>
      <c r="C60" s="16" t="s">
        <v>90</v>
      </c>
      <c r="D60" s="33" t="s">
        <v>0</v>
      </c>
      <c r="E60" s="20">
        <v>15289</v>
      </c>
      <c r="F60" s="20" t="s">
        <v>5</v>
      </c>
      <c r="G60" s="22" t="s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5"/>
      <c r="AA60" s="5"/>
      <c r="AB60" s="5"/>
      <c r="AC60" s="5"/>
      <c r="AD60" s="5"/>
    </row>
    <row r="61" spans="1:30" ht="27" customHeight="1">
      <c r="A61" s="49"/>
      <c r="B61" s="54"/>
      <c r="C61" s="16" t="s">
        <v>91</v>
      </c>
      <c r="D61" s="33" t="s">
        <v>0</v>
      </c>
      <c r="E61" s="20">
        <v>27334</v>
      </c>
      <c r="F61" s="20" t="s">
        <v>5</v>
      </c>
      <c r="G61" s="22" t="s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5"/>
      <c r="AA61" s="5"/>
      <c r="AB61" s="5"/>
      <c r="AC61" s="5"/>
      <c r="AD61" s="5"/>
    </row>
    <row r="62" spans="1:30" ht="27" customHeight="1">
      <c r="A62" s="49"/>
      <c r="B62" s="54"/>
      <c r="C62" s="16" t="s">
        <v>92</v>
      </c>
      <c r="D62" s="33" t="s">
        <v>0</v>
      </c>
      <c r="E62" s="20">
        <v>1499</v>
      </c>
      <c r="F62" s="20" t="s">
        <v>5</v>
      </c>
      <c r="G62" s="22" t="s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5"/>
      <c r="AA62" s="5"/>
      <c r="AB62" s="5"/>
      <c r="AC62" s="5"/>
      <c r="AD62" s="5"/>
    </row>
    <row r="63" spans="1:30" ht="27" customHeight="1">
      <c r="A63" s="49"/>
      <c r="B63" s="54"/>
      <c r="C63" s="16" t="s">
        <v>93</v>
      </c>
      <c r="D63" s="33" t="s">
        <v>0</v>
      </c>
      <c r="E63" s="20">
        <v>55948</v>
      </c>
      <c r="F63" s="20" t="s">
        <v>5</v>
      </c>
      <c r="G63" s="22" t="s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5"/>
      <c r="AA63" s="5"/>
      <c r="AB63" s="5"/>
      <c r="AC63" s="5"/>
      <c r="AD63" s="5"/>
    </row>
    <row r="64" spans="1:30" ht="27" customHeight="1">
      <c r="A64" s="49"/>
      <c r="B64" s="54"/>
      <c r="C64" s="16" t="s">
        <v>93</v>
      </c>
      <c r="D64" s="33" t="s">
        <v>0</v>
      </c>
      <c r="E64" s="20">
        <v>352997</v>
      </c>
      <c r="F64" s="20" t="s">
        <v>5</v>
      </c>
      <c r="G64" s="22" t="s"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5"/>
      <c r="AA64" s="5"/>
      <c r="AB64" s="5"/>
      <c r="AC64" s="5"/>
      <c r="AD64" s="5"/>
    </row>
    <row r="65" spans="1:30" ht="27" customHeight="1">
      <c r="A65" s="49"/>
      <c r="B65" s="54"/>
      <c r="C65" s="16" t="s">
        <v>94</v>
      </c>
      <c r="D65" s="33" t="s">
        <v>0</v>
      </c>
      <c r="E65" s="20">
        <v>1999146</v>
      </c>
      <c r="F65" s="20" t="s">
        <v>5</v>
      </c>
      <c r="G65" s="22" t="s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"/>
      <c r="Y65" s="4"/>
      <c r="Z65" s="5"/>
      <c r="AA65" s="5"/>
      <c r="AB65" s="5"/>
      <c r="AC65" s="5"/>
      <c r="AD65" s="5"/>
    </row>
    <row r="66" spans="1:30" ht="27" customHeight="1">
      <c r="A66" s="49"/>
      <c r="B66" s="54"/>
      <c r="C66" s="16" t="s">
        <v>97</v>
      </c>
      <c r="D66" s="33" t="s">
        <v>0</v>
      </c>
      <c r="E66" s="20">
        <v>76680</v>
      </c>
      <c r="F66" s="20" t="s">
        <v>5</v>
      </c>
      <c r="G66" s="22" t="s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4"/>
      <c r="Y66" s="4"/>
      <c r="Z66" s="5"/>
      <c r="AA66" s="5"/>
      <c r="AB66" s="5"/>
      <c r="AC66" s="5"/>
      <c r="AD66" s="5"/>
    </row>
    <row r="67" spans="1:30" ht="27" customHeight="1">
      <c r="A67" s="49"/>
      <c r="B67" s="54"/>
      <c r="C67" s="16" t="s">
        <v>94</v>
      </c>
      <c r="D67" s="33" t="s">
        <v>0</v>
      </c>
      <c r="E67" s="20">
        <v>237670</v>
      </c>
      <c r="F67" s="20" t="s">
        <v>5</v>
      </c>
      <c r="G67" s="22" t="s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4"/>
      <c r="Y67" s="4"/>
      <c r="Z67" s="5"/>
      <c r="AA67" s="5"/>
      <c r="AB67" s="5"/>
      <c r="AC67" s="5"/>
      <c r="AD67" s="5"/>
    </row>
    <row r="68" spans="1:30" ht="27" customHeight="1">
      <c r="A68" s="49"/>
      <c r="B68" s="54"/>
      <c r="C68" s="16" t="s">
        <v>98</v>
      </c>
      <c r="D68" s="33" t="s">
        <v>0</v>
      </c>
      <c r="E68" s="20">
        <v>1194</v>
      </c>
      <c r="F68" s="20" t="s">
        <v>5</v>
      </c>
      <c r="G68" s="22" t="s"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4"/>
      <c r="Z68" s="5"/>
      <c r="AA68" s="5"/>
      <c r="AB68" s="5"/>
      <c r="AC68" s="5"/>
      <c r="AD68" s="5"/>
    </row>
    <row r="69" spans="1:30" ht="27" customHeight="1">
      <c r="A69" s="49"/>
      <c r="B69" s="54"/>
      <c r="C69" s="16" t="s">
        <v>96</v>
      </c>
      <c r="D69" s="33" t="s">
        <v>0</v>
      </c>
      <c r="E69" s="20">
        <v>296369</v>
      </c>
      <c r="F69" s="20" t="s">
        <v>5</v>
      </c>
      <c r="G69" s="22" t="s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5"/>
      <c r="AA69" s="5"/>
      <c r="AB69" s="5"/>
      <c r="AC69" s="5"/>
      <c r="AD69" s="5"/>
    </row>
    <row r="70" spans="1:30" ht="27" customHeight="1">
      <c r="A70" s="49"/>
      <c r="B70" s="54"/>
      <c r="C70" s="16" t="s">
        <v>95</v>
      </c>
      <c r="D70" s="33" t="s">
        <v>0</v>
      </c>
      <c r="E70" s="20">
        <v>532922</v>
      </c>
      <c r="F70" s="20" t="s">
        <v>5</v>
      </c>
      <c r="G70" s="22" t="s"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5"/>
      <c r="AA70" s="5"/>
      <c r="AB70" s="5"/>
      <c r="AC70" s="5"/>
      <c r="AD70" s="5"/>
    </row>
    <row r="71" spans="1:30" ht="27" customHeight="1">
      <c r="A71" s="49"/>
      <c r="B71" s="54"/>
      <c r="C71" s="16" t="s">
        <v>99</v>
      </c>
      <c r="D71" s="33" t="s">
        <v>0</v>
      </c>
      <c r="E71" s="20">
        <v>592526</v>
      </c>
      <c r="F71" s="20" t="s">
        <v>5</v>
      </c>
      <c r="G71" s="22" t="s"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5"/>
      <c r="AA71" s="5"/>
      <c r="AB71" s="5"/>
      <c r="AC71" s="5"/>
      <c r="AD71" s="5"/>
    </row>
    <row r="72" spans="1:30" ht="27" customHeight="1">
      <c r="A72" s="49"/>
      <c r="B72" s="54"/>
      <c r="C72" s="16" t="s">
        <v>100</v>
      </c>
      <c r="D72" s="33" t="s">
        <v>0</v>
      </c>
      <c r="E72" s="20">
        <v>37689</v>
      </c>
      <c r="F72" s="20" t="s">
        <v>5</v>
      </c>
      <c r="G72" s="22" t="s"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5"/>
      <c r="AA72" s="5"/>
      <c r="AB72" s="5"/>
      <c r="AC72" s="5"/>
      <c r="AD72" s="5"/>
    </row>
    <row r="73" spans="1:30" ht="27" customHeight="1">
      <c r="A73" s="49"/>
      <c r="B73" s="54"/>
      <c r="C73" s="16" t="s">
        <v>101</v>
      </c>
      <c r="D73" s="33" t="s">
        <v>0</v>
      </c>
      <c r="E73" s="20">
        <v>83580</v>
      </c>
      <c r="F73" s="20" t="s">
        <v>5</v>
      </c>
      <c r="G73" s="22" t="s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5"/>
      <c r="AA73" s="5"/>
      <c r="AB73" s="5"/>
      <c r="AC73" s="5"/>
      <c r="AD73" s="5"/>
    </row>
    <row r="74" spans="1:30" ht="27" customHeight="1">
      <c r="A74" s="49"/>
      <c r="B74" s="54"/>
      <c r="C74" s="16" t="s">
        <v>102</v>
      </c>
      <c r="D74" s="33" t="s">
        <v>0</v>
      </c>
      <c r="E74" s="20">
        <v>277292</v>
      </c>
      <c r="F74" s="20" t="s">
        <v>5</v>
      </c>
      <c r="G74" s="22" t="s"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5"/>
      <c r="AA74" s="5"/>
      <c r="AB74" s="5"/>
      <c r="AC74" s="5"/>
      <c r="AD74" s="5"/>
    </row>
    <row r="75" spans="1:30" ht="27" customHeight="1">
      <c r="A75" s="49"/>
      <c r="B75" s="54"/>
      <c r="C75" s="16" t="s">
        <v>103</v>
      </c>
      <c r="D75" s="33" t="s">
        <v>0</v>
      </c>
      <c r="E75" s="20">
        <v>91928</v>
      </c>
      <c r="F75" s="20" t="s">
        <v>5</v>
      </c>
      <c r="G75" s="22" t="s"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5"/>
      <c r="AA75" s="5"/>
      <c r="AB75" s="5"/>
      <c r="AC75" s="5"/>
      <c r="AD75" s="5"/>
    </row>
    <row r="76" spans="1:30" ht="27" customHeight="1">
      <c r="A76" s="49"/>
      <c r="B76" s="54"/>
      <c r="C76" s="16" t="s">
        <v>104</v>
      </c>
      <c r="D76" s="33" t="s">
        <v>0</v>
      </c>
      <c r="E76" s="20">
        <v>94118</v>
      </c>
      <c r="F76" s="20" t="s">
        <v>5</v>
      </c>
      <c r="G76" s="22" t="s"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5"/>
      <c r="AA76" s="5"/>
      <c r="AB76" s="5"/>
      <c r="AC76" s="5"/>
      <c r="AD76" s="5"/>
    </row>
    <row r="77" spans="1:30" ht="27" customHeight="1">
      <c r="A77" s="49"/>
      <c r="B77" s="54"/>
      <c r="C77" s="16" t="s">
        <v>105</v>
      </c>
      <c r="D77" s="33" t="s">
        <v>0</v>
      </c>
      <c r="E77" s="20">
        <v>430353</v>
      </c>
      <c r="F77" s="20" t="s">
        <v>5</v>
      </c>
      <c r="G77" s="22" t="s"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5"/>
      <c r="AA77" s="5"/>
      <c r="AB77" s="5"/>
      <c r="AC77" s="5"/>
      <c r="AD77" s="5"/>
    </row>
    <row r="78" spans="1:30" ht="23.25" customHeight="1">
      <c r="A78" s="49"/>
      <c r="B78" s="54"/>
      <c r="C78" s="16" t="s">
        <v>106</v>
      </c>
      <c r="D78" s="33" t="s">
        <v>0</v>
      </c>
      <c r="E78" s="20">
        <v>177879</v>
      </c>
      <c r="F78" s="20" t="s">
        <v>5</v>
      </c>
      <c r="G78" s="22" t="s"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5"/>
      <c r="AA78" s="5"/>
      <c r="AB78" s="5"/>
      <c r="AC78" s="5"/>
      <c r="AD78" s="5"/>
    </row>
    <row r="79" spans="1:30" ht="28.5">
      <c r="A79" s="49"/>
      <c r="B79" s="54"/>
      <c r="C79" s="16" t="s">
        <v>107</v>
      </c>
      <c r="D79" s="33" t="s">
        <v>0</v>
      </c>
      <c r="E79" s="20">
        <v>1645940</v>
      </c>
      <c r="F79" s="20" t="s">
        <v>5</v>
      </c>
      <c r="G79" s="22" t="s"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5"/>
      <c r="AA79" s="5"/>
      <c r="AB79" s="5"/>
      <c r="AC79" s="5"/>
      <c r="AD79" s="5"/>
    </row>
    <row r="80" spans="1:30" ht="27" customHeight="1">
      <c r="A80" s="49"/>
      <c r="B80" s="54"/>
      <c r="C80" s="16" t="s">
        <v>108</v>
      </c>
      <c r="D80" s="33" t="s">
        <v>0</v>
      </c>
      <c r="E80" s="20">
        <v>1336966</v>
      </c>
      <c r="F80" s="20" t="s">
        <v>5</v>
      </c>
      <c r="G80" s="22" t="s"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5"/>
      <c r="AA80" s="5"/>
      <c r="AB80" s="5"/>
      <c r="AC80" s="5"/>
      <c r="AD80" s="5"/>
    </row>
    <row r="81" spans="1:30" ht="27" customHeight="1">
      <c r="A81" s="49"/>
      <c r="B81" s="54"/>
      <c r="C81" s="16" t="s">
        <v>109</v>
      </c>
      <c r="D81" s="33" t="s">
        <v>0</v>
      </c>
      <c r="E81" s="20">
        <v>156470</v>
      </c>
      <c r="F81" s="20" t="s">
        <v>5</v>
      </c>
      <c r="G81" s="22" t="s"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5"/>
      <c r="AA81" s="5"/>
      <c r="AB81" s="5"/>
      <c r="AC81" s="5"/>
      <c r="AD81" s="5"/>
    </row>
    <row r="82" spans="1:30" ht="28.5">
      <c r="A82" s="49"/>
      <c r="B82" s="54"/>
      <c r="C82" s="16" t="s">
        <v>110</v>
      </c>
      <c r="D82" s="33" t="s">
        <v>0</v>
      </c>
      <c r="E82" s="20">
        <v>42834</v>
      </c>
      <c r="F82" s="20" t="s">
        <v>5</v>
      </c>
      <c r="G82" s="22" t="s"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5"/>
      <c r="AA82" s="5"/>
      <c r="AB82" s="5"/>
      <c r="AC82" s="5"/>
      <c r="AD82" s="5"/>
    </row>
    <row r="83" spans="1:30" ht="27" customHeight="1">
      <c r="A83" s="49"/>
      <c r="B83" s="54"/>
      <c r="C83" s="16" t="s">
        <v>111</v>
      </c>
      <c r="D83" s="33" t="s">
        <v>0</v>
      </c>
      <c r="E83" s="20">
        <v>37164</v>
      </c>
      <c r="F83" s="20" t="s">
        <v>5</v>
      </c>
      <c r="G83" s="22" t="s"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5"/>
      <c r="AA83" s="5"/>
      <c r="AB83" s="5"/>
      <c r="AC83" s="5"/>
      <c r="AD83" s="5"/>
    </row>
    <row r="84" spans="1:30" ht="27" customHeight="1">
      <c r="A84" s="49"/>
      <c r="B84" s="54"/>
      <c r="C84" s="16" t="s">
        <v>112</v>
      </c>
      <c r="D84" s="33" t="s">
        <v>0</v>
      </c>
      <c r="E84" s="20">
        <v>192998</v>
      </c>
      <c r="F84" s="20" t="s">
        <v>5</v>
      </c>
      <c r="G84" s="22" t="s"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5"/>
      <c r="AA84" s="5"/>
      <c r="AB84" s="5"/>
      <c r="AC84" s="5"/>
      <c r="AD84" s="5"/>
    </row>
    <row r="85" spans="1:30" ht="30.75" customHeight="1">
      <c r="A85" s="49"/>
      <c r="B85" s="54"/>
      <c r="C85" s="16" t="s">
        <v>113</v>
      </c>
      <c r="D85" s="33" t="s">
        <v>0</v>
      </c>
      <c r="E85" s="20">
        <v>209238</v>
      </c>
      <c r="F85" s="20" t="s">
        <v>5</v>
      </c>
      <c r="G85" s="22" t="s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5"/>
      <c r="AA85" s="5"/>
      <c r="AB85" s="5"/>
      <c r="AC85" s="5"/>
      <c r="AD85" s="5"/>
    </row>
    <row r="86" spans="1:30" ht="27" customHeight="1">
      <c r="A86" s="49"/>
      <c r="B86" s="54"/>
      <c r="C86" s="16" t="s">
        <v>114</v>
      </c>
      <c r="D86" s="33" t="s">
        <v>0</v>
      </c>
      <c r="E86" s="20">
        <v>14159</v>
      </c>
      <c r="F86" s="20" t="s">
        <v>5</v>
      </c>
      <c r="G86" s="22" t="s"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5"/>
      <c r="AA86" s="5"/>
      <c r="AB86" s="5"/>
      <c r="AC86" s="5"/>
      <c r="AD86" s="5"/>
    </row>
    <row r="87" spans="1:30" ht="28.5">
      <c r="A87" s="49"/>
      <c r="B87" s="54"/>
      <c r="C87" s="16" t="s">
        <v>115</v>
      </c>
      <c r="D87" s="33" t="s">
        <v>0</v>
      </c>
      <c r="E87" s="20">
        <v>52656</v>
      </c>
      <c r="F87" s="20" t="s">
        <v>5</v>
      </c>
      <c r="G87" s="22" t="s"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5"/>
      <c r="AA87" s="5"/>
      <c r="AB87" s="5"/>
      <c r="AC87" s="5"/>
      <c r="AD87" s="5"/>
    </row>
    <row r="88" spans="1:30" ht="27" customHeight="1">
      <c r="A88" s="49"/>
      <c r="B88" s="54"/>
      <c r="C88" s="16" t="s">
        <v>116</v>
      </c>
      <c r="D88" s="33" t="s">
        <v>0</v>
      </c>
      <c r="E88" s="20">
        <v>74909</v>
      </c>
      <c r="F88" s="20" t="s">
        <v>5</v>
      </c>
      <c r="G88" s="22" t="s"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5"/>
      <c r="AA88" s="5"/>
      <c r="AB88" s="5"/>
      <c r="AC88" s="5"/>
      <c r="AD88" s="5"/>
    </row>
    <row r="89" spans="1:30" ht="27" customHeight="1">
      <c r="A89" s="49"/>
      <c r="B89" s="54"/>
      <c r="C89" s="16" t="s">
        <v>117</v>
      </c>
      <c r="D89" s="33" t="s">
        <v>0</v>
      </c>
      <c r="E89" s="20">
        <v>34443</v>
      </c>
      <c r="F89" s="20" t="s">
        <v>5</v>
      </c>
      <c r="G89" s="22" t="s"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5"/>
      <c r="AA89" s="5"/>
      <c r="AB89" s="5"/>
      <c r="AC89" s="5"/>
      <c r="AD89" s="5"/>
    </row>
    <row r="90" spans="1:30" ht="27" customHeight="1">
      <c r="A90" s="49"/>
      <c r="B90" s="54"/>
      <c r="C90" s="16" t="s">
        <v>118</v>
      </c>
      <c r="D90" s="33" t="s">
        <v>0</v>
      </c>
      <c r="E90" s="20">
        <v>36256</v>
      </c>
      <c r="F90" s="20" t="s">
        <v>5</v>
      </c>
      <c r="G90" s="22" t="s"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5"/>
      <c r="AA90" s="5"/>
      <c r="AB90" s="5"/>
      <c r="AC90" s="5"/>
      <c r="AD90" s="5"/>
    </row>
    <row r="91" spans="1:30" ht="27" customHeight="1">
      <c r="A91" s="49"/>
      <c r="B91" s="54"/>
      <c r="C91" s="16" t="s">
        <v>119</v>
      </c>
      <c r="D91" s="33" t="s">
        <v>0</v>
      </c>
      <c r="E91" s="20">
        <v>188523</v>
      </c>
      <c r="F91" s="20" t="s">
        <v>5</v>
      </c>
      <c r="G91" s="22" t="s"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5"/>
      <c r="AA91" s="5"/>
      <c r="AB91" s="5"/>
      <c r="AC91" s="5"/>
      <c r="AD91" s="5"/>
    </row>
    <row r="92" spans="1:30" ht="27" customHeight="1">
      <c r="A92" s="49"/>
      <c r="B92" s="54"/>
      <c r="C92" s="16" t="s">
        <v>120</v>
      </c>
      <c r="D92" s="33" t="s">
        <v>0</v>
      </c>
      <c r="E92" s="20">
        <v>10147</v>
      </c>
      <c r="F92" s="20" t="s">
        <v>5</v>
      </c>
      <c r="G92" s="22" t="s"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5"/>
      <c r="AA92" s="5"/>
      <c r="AB92" s="5"/>
      <c r="AC92" s="5"/>
      <c r="AD92" s="5"/>
    </row>
    <row r="93" spans="1:30" ht="27" customHeight="1">
      <c r="A93" s="49"/>
      <c r="B93" s="54"/>
      <c r="C93" s="16" t="s">
        <v>121</v>
      </c>
      <c r="D93" s="33" t="s">
        <v>0</v>
      </c>
      <c r="E93" s="20">
        <v>80804</v>
      </c>
      <c r="F93" s="20" t="s">
        <v>5</v>
      </c>
      <c r="G93" s="22" t="s"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5"/>
      <c r="AA93" s="5"/>
      <c r="AB93" s="5"/>
      <c r="AC93" s="5"/>
      <c r="AD93" s="5"/>
    </row>
    <row r="94" spans="1:30" ht="27" customHeight="1">
      <c r="A94" s="49"/>
      <c r="B94" s="54"/>
      <c r="C94" s="16" t="s">
        <v>122</v>
      </c>
      <c r="D94" s="33" t="s">
        <v>0</v>
      </c>
      <c r="E94" s="20">
        <v>80627</v>
      </c>
      <c r="F94" s="20" t="s">
        <v>5</v>
      </c>
      <c r="G94" s="22" t="s"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5"/>
      <c r="AA94" s="5"/>
      <c r="AB94" s="5"/>
      <c r="AC94" s="5"/>
      <c r="AD94" s="5"/>
    </row>
    <row r="95" spans="1:30" ht="27" customHeight="1">
      <c r="A95" s="49"/>
      <c r="B95" s="54"/>
      <c r="C95" s="16" t="s">
        <v>123</v>
      </c>
      <c r="D95" s="33" t="s">
        <v>0</v>
      </c>
      <c r="E95" s="20">
        <v>28677</v>
      </c>
      <c r="F95" s="20" t="s">
        <v>5</v>
      </c>
      <c r="G95" s="22" t="s"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5"/>
      <c r="AA95" s="5"/>
      <c r="AB95" s="5"/>
      <c r="AC95" s="5"/>
      <c r="AD95" s="5"/>
    </row>
    <row r="96" spans="1:30" ht="27" customHeight="1">
      <c r="A96" s="49"/>
      <c r="B96" s="54"/>
      <c r="C96" s="16" t="s">
        <v>124</v>
      </c>
      <c r="D96" s="33" t="s">
        <v>0</v>
      </c>
      <c r="E96" s="20">
        <v>108941</v>
      </c>
      <c r="F96" s="20" t="s">
        <v>5</v>
      </c>
      <c r="G96" s="22" t="s"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5"/>
      <c r="AA96" s="5"/>
      <c r="AB96" s="5"/>
      <c r="AC96" s="5"/>
      <c r="AD96" s="5"/>
    </row>
    <row r="97" spans="1:30" ht="27" customHeight="1">
      <c r="A97" s="49"/>
      <c r="B97" s="54"/>
      <c r="C97" s="16" t="s">
        <v>126</v>
      </c>
      <c r="D97" s="33" t="s">
        <v>0</v>
      </c>
      <c r="E97" s="20">
        <v>2626</v>
      </c>
      <c r="F97" s="20" t="s">
        <v>5</v>
      </c>
      <c r="G97" s="22" t="s"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5"/>
      <c r="AA97" s="5"/>
      <c r="AB97" s="5"/>
      <c r="AC97" s="5"/>
      <c r="AD97" s="5"/>
    </row>
    <row r="98" spans="1:30" ht="27" customHeight="1">
      <c r="A98" s="49"/>
      <c r="B98" s="54"/>
      <c r="C98" s="16" t="s">
        <v>125</v>
      </c>
      <c r="D98" s="33" t="s">
        <v>0</v>
      </c>
      <c r="E98" s="20">
        <v>24717</v>
      </c>
      <c r="F98" s="20" t="s">
        <v>5</v>
      </c>
      <c r="G98" s="22" t="s"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5"/>
      <c r="AA98" s="5"/>
      <c r="AB98" s="5"/>
      <c r="AC98" s="5"/>
      <c r="AD98" s="5"/>
    </row>
    <row r="99" spans="1:30" ht="27" customHeight="1">
      <c r="A99" s="49"/>
      <c r="B99" s="54"/>
      <c r="C99" s="16" t="s">
        <v>127</v>
      </c>
      <c r="D99" s="33" t="s">
        <v>0</v>
      </c>
      <c r="E99" s="20">
        <v>28238</v>
      </c>
      <c r="F99" s="20" t="s">
        <v>5</v>
      </c>
      <c r="G99" s="22" t="s"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5"/>
      <c r="AA99" s="5"/>
      <c r="AB99" s="5"/>
      <c r="AC99" s="5"/>
      <c r="AD99" s="5"/>
    </row>
    <row r="100" spans="1:30" ht="27" customHeight="1">
      <c r="A100" s="49"/>
      <c r="B100" s="54"/>
      <c r="C100" s="16" t="s">
        <v>128</v>
      </c>
      <c r="D100" s="33" t="s">
        <v>0</v>
      </c>
      <c r="E100" s="20">
        <v>404938</v>
      </c>
      <c r="F100" s="20" t="s">
        <v>5</v>
      </c>
      <c r="G100" s="22" t="s"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5"/>
      <c r="AA100" s="5"/>
      <c r="AB100" s="5"/>
      <c r="AC100" s="5"/>
      <c r="AD100" s="5"/>
    </row>
    <row r="101" spans="1:30" ht="27" customHeight="1">
      <c r="A101" s="49"/>
      <c r="B101" s="54"/>
      <c r="C101" s="16" t="s">
        <v>129</v>
      </c>
      <c r="D101" s="33" t="s">
        <v>0</v>
      </c>
      <c r="E101" s="20">
        <v>33587</v>
      </c>
      <c r="F101" s="20" t="s">
        <v>5</v>
      </c>
      <c r="G101" s="22" t="s"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4"/>
      <c r="Z101" s="5"/>
      <c r="AA101" s="5"/>
      <c r="AB101" s="5"/>
      <c r="AC101" s="5"/>
      <c r="AD101" s="5"/>
    </row>
    <row r="102" spans="1:30" ht="27" customHeight="1">
      <c r="A102" s="49"/>
      <c r="B102" s="54"/>
      <c r="C102" s="16" t="s">
        <v>130</v>
      </c>
      <c r="D102" s="33" t="s">
        <v>0</v>
      </c>
      <c r="E102" s="20">
        <v>334267</v>
      </c>
      <c r="F102" s="20" t="s">
        <v>5</v>
      </c>
      <c r="G102" s="22" t="s"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5"/>
      <c r="AA102" s="5"/>
      <c r="AB102" s="5"/>
      <c r="AC102" s="5"/>
      <c r="AD102" s="5"/>
    </row>
    <row r="103" spans="1:30" ht="27" customHeight="1">
      <c r="A103" s="49"/>
      <c r="B103" s="54"/>
      <c r="C103" s="16" t="s">
        <v>131</v>
      </c>
      <c r="D103" s="33" t="s">
        <v>0</v>
      </c>
      <c r="E103" s="20">
        <v>87272</v>
      </c>
      <c r="F103" s="20" t="s">
        <v>5</v>
      </c>
      <c r="G103" s="22" t="s"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5"/>
      <c r="AA103" s="5"/>
      <c r="AB103" s="5"/>
      <c r="AC103" s="5"/>
      <c r="AD103" s="5"/>
    </row>
    <row r="104" spans="1:30" ht="27" customHeight="1">
      <c r="A104" s="49"/>
      <c r="B104" s="54"/>
      <c r="C104" s="16" t="s">
        <v>132</v>
      </c>
      <c r="D104" s="33" t="s">
        <v>0</v>
      </c>
      <c r="E104" s="20">
        <v>29324</v>
      </c>
      <c r="F104" s="20" t="s">
        <v>5</v>
      </c>
      <c r="G104" s="22" t="s"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5"/>
      <c r="AA104" s="5"/>
      <c r="AB104" s="5"/>
      <c r="AC104" s="5"/>
      <c r="AD104" s="5"/>
    </row>
    <row r="105" spans="1:30" ht="27" customHeight="1">
      <c r="A105" s="49"/>
      <c r="B105" s="54"/>
      <c r="C105" s="16" t="s">
        <v>133</v>
      </c>
      <c r="D105" s="33" t="s">
        <v>0</v>
      </c>
      <c r="E105" s="20">
        <v>80560</v>
      </c>
      <c r="F105" s="20" t="s">
        <v>5</v>
      </c>
      <c r="G105" s="22" t="s"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5"/>
      <c r="AA105" s="5"/>
      <c r="AB105" s="5"/>
      <c r="AC105" s="5"/>
      <c r="AD105" s="5"/>
    </row>
    <row r="106" spans="1:30" ht="27" customHeight="1">
      <c r="A106" s="49"/>
      <c r="B106" s="54"/>
      <c r="C106" s="16" t="s">
        <v>134</v>
      </c>
      <c r="D106" s="33" t="s">
        <v>0</v>
      </c>
      <c r="E106" s="20">
        <v>162093</v>
      </c>
      <c r="F106" s="20" t="s">
        <v>5</v>
      </c>
      <c r="G106" s="22" t="s"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5"/>
      <c r="AA106" s="5"/>
      <c r="AB106" s="5"/>
      <c r="AC106" s="5"/>
      <c r="AD106" s="5"/>
    </row>
    <row r="107" spans="1:30" ht="27" customHeight="1">
      <c r="A107" s="49"/>
      <c r="B107" s="54"/>
      <c r="C107" s="16" t="s">
        <v>135</v>
      </c>
      <c r="D107" s="33" t="s">
        <v>0</v>
      </c>
      <c r="E107" s="20">
        <v>14560</v>
      </c>
      <c r="F107" s="20" t="s">
        <v>5</v>
      </c>
      <c r="G107" s="22" t="s"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5"/>
      <c r="AA107" s="5"/>
      <c r="AB107" s="5"/>
      <c r="AC107" s="5"/>
      <c r="AD107" s="5"/>
    </row>
    <row r="108" spans="1:30" ht="27" customHeight="1">
      <c r="A108" s="49"/>
      <c r="B108" s="54"/>
      <c r="C108" s="16" t="s">
        <v>136</v>
      </c>
      <c r="D108" s="33" t="s">
        <v>0</v>
      </c>
      <c r="E108" s="20">
        <v>248415</v>
      </c>
      <c r="F108" s="20" t="s">
        <v>5</v>
      </c>
      <c r="G108" s="22" t="s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5"/>
      <c r="AA108" s="5"/>
      <c r="AB108" s="5"/>
      <c r="AC108" s="5"/>
      <c r="AD108" s="5"/>
    </row>
    <row r="109" spans="1:30" ht="27" customHeight="1">
      <c r="A109" s="49"/>
      <c r="B109" s="54"/>
      <c r="C109" s="16" t="s">
        <v>137</v>
      </c>
      <c r="D109" s="33" t="s">
        <v>0</v>
      </c>
      <c r="E109" s="20">
        <v>283745</v>
      </c>
      <c r="F109" s="20" t="s">
        <v>5</v>
      </c>
      <c r="G109" s="22" t="s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5"/>
      <c r="AA109" s="5"/>
      <c r="AB109" s="5"/>
      <c r="AC109" s="5"/>
      <c r="AD109" s="5"/>
    </row>
    <row r="110" spans="1:30" ht="27" customHeight="1">
      <c r="A110" s="49"/>
      <c r="B110" s="54"/>
      <c r="C110" s="16" t="s">
        <v>138</v>
      </c>
      <c r="D110" s="33" t="s">
        <v>0</v>
      </c>
      <c r="E110" s="20">
        <v>278676</v>
      </c>
      <c r="F110" s="20" t="s">
        <v>5</v>
      </c>
      <c r="G110" s="22" t="s"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5"/>
      <c r="AA110" s="5"/>
      <c r="AB110" s="5"/>
      <c r="AC110" s="5"/>
      <c r="AD110" s="5"/>
    </row>
    <row r="111" spans="1:30" ht="27" customHeight="1">
      <c r="A111" s="49"/>
      <c r="B111" s="54"/>
      <c r="C111" s="16" t="s">
        <v>139</v>
      </c>
      <c r="D111" s="33" t="s">
        <v>0</v>
      </c>
      <c r="E111" s="20">
        <v>286245</v>
      </c>
      <c r="F111" s="20" t="s">
        <v>5</v>
      </c>
      <c r="G111" s="22" t="s"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5"/>
      <c r="AA111" s="5"/>
      <c r="AB111" s="5"/>
      <c r="AC111" s="5"/>
      <c r="AD111" s="5"/>
    </row>
    <row r="112" spans="1:30" ht="15.75">
      <c r="A112" s="49"/>
      <c r="B112" s="54"/>
      <c r="C112" s="16" t="s">
        <v>140</v>
      </c>
      <c r="D112" s="33" t="s">
        <v>0</v>
      </c>
      <c r="E112" s="20">
        <v>371889</v>
      </c>
      <c r="F112" s="20" t="s">
        <v>5</v>
      </c>
      <c r="G112" s="22" t="s"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5"/>
      <c r="AA112" s="5"/>
      <c r="AB112" s="5"/>
      <c r="AC112" s="5"/>
      <c r="AD112" s="5"/>
    </row>
    <row r="113" spans="1:30" ht="27" customHeight="1">
      <c r="A113" s="49"/>
      <c r="B113" s="54"/>
      <c r="C113" s="16" t="s">
        <v>141</v>
      </c>
      <c r="D113" s="33" t="s">
        <v>0</v>
      </c>
      <c r="E113" s="20">
        <v>278297</v>
      </c>
      <c r="F113" s="20" t="s">
        <v>5</v>
      </c>
      <c r="G113" s="22" t="s"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4"/>
      <c r="Z113" s="5"/>
      <c r="AA113" s="5"/>
      <c r="AB113" s="5"/>
      <c r="AC113" s="5"/>
      <c r="AD113" s="5"/>
    </row>
    <row r="114" spans="1:30" ht="27" customHeight="1">
      <c r="A114" s="49"/>
      <c r="B114" s="54"/>
      <c r="C114" s="16" t="s">
        <v>142</v>
      </c>
      <c r="D114" s="33" t="s">
        <v>0</v>
      </c>
      <c r="E114" s="20" t="s">
        <v>0</v>
      </c>
      <c r="F114" s="20" t="s">
        <v>5</v>
      </c>
      <c r="G114" s="22">
        <v>2128718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5"/>
      <c r="AA114" s="5"/>
      <c r="AB114" s="5"/>
      <c r="AC114" s="5"/>
      <c r="AD114" s="5"/>
    </row>
    <row r="115" spans="1:30" ht="28.5">
      <c r="A115" s="49"/>
      <c r="B115" s="54"/>
      <c r="C115" s="16" t="s">
        <v>143</v>
      </c>
      <c r="D115" s="33" t="s">
        <v>0</v>
      </c>
      <c r="E115" s="20" t="s">
        <v>0</v>
      </c>
      <c r="F115" s="20" t="s">
        <v>5</v>
      </c>
      <c r="G115" s="22">
        <v>22439794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5"/>
      <c r="AA115" s="5"/>
      <c r="AB115" s="5"/>
      <c r="AC115" s="5"/>
      <c r="AD115" s="5"/>
    </row>
    <row r="116" spans="1:30" ht="27" customHeight="1">
      <c r="A116" s="49"/>
      <c r="B116" s="54"/>
      <c r="C116" s="16" t="s">
        <v>144</v>
      </c>
      <c r="D116" s="33" t="s">
        <v>0</v>
      </c>
      <c r="E116" s="20" t="s">
        <v>0</v>
      </c>
      <c r="F116" s="20" t="s">
        <v>5</v>
      </c>
      <c r="G116" s="22">
        <v>4442699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4"/>
      <c r="Z116" s="5"/>
      <c r="AA116" s="5"/>
      <c r="AB116" s="5"/>
      <c r="AC116" s="5"/>
      <c r="AD116" s="5"/>
    </row>
    <row r="117" spans="1:30" ht="27.75" customHeight="1" thickBot="1">
      <c r="A117" s="51"/>
      <c r="B117" s="46"/>
      <c r="C117" s="46" t="s">
        <v>145</v>
      </c>
      <c r="D117" s="46"/>
      <c r="E117" s="29">
        <f>SUM(E28:E116)</f>
        <v>16230159</v>
      </c>
      <c r="F117" s="29" t="s">
        <v>0</v>
      </c>
      <c r="G117" s="10">
        <f>SUM(G28:G116)</f>
        <v>29011211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4"/>
      <c r="Z117" s="5"/>
      <c r="AA117" s="5"/>
      <c r="AB117" s="5"/>
      <c r="AC117" s="5"/>
      <c r="AD117" s="5"/>
    </row>
    <row r="118" spans="1:30" ht="24" customHeight="1">
      <c r="A118" s="48">
        <v>3</v>
      </c>
      <c r="B118" s="53" t="s">
        <v>9</v>
      </c>
      <c r="C118" s="17" t="s">
        <v>36</v>
      </c>
      <c r="D118" s="34">
        <v>830.7</v>
      </c>
      <c r="E118" s="19">
        <v>107641.48</v>
      </c>
      <c r="F118" s="19" t="s">
        <v>5</v>
      </c>
      <c r="G118" s="21" t="s"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4"/>
      <c r="Z118" s="5"/>
      <c r="AA118" s="5"/>
      <c r="AB118" s="5"/>
      <c r="AC118" s="5"/>
      <c r="AD118" s="5"/>
    </row>
    <row r="119" spans="1:30" ht="24" customHeight="1">
      <c r="A119" s="49"/>
      <c r="B119" s="54"/>
      <c r="C119" s="16" t="s">
        <v>37</v>
      </c>
      <c r="D119" s="33">
        <v>216</v>
      </c>
      <c r="E119" s="20">
        <v>122951.13</v>
      </c>
      <c r="F119" s="20" t="s">
        <v>5</v>
      </c>
      <c r="G119" s="22" t="s"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  <c r="Z119" s="5"/>
      <c r="AA119" s="5"/>
      <c r="AB119" s="5"/>
      <c r="AC119" s="5"/>
      <c r="AD119" s="5"/>
    </row>
    <row r="120" spans="1:30" ht="24" customHeight="1">
      <c r="A120" s="49"/>
      <c r="B120" s="54"/>
      <c r="C120" s="16" t="s">
        <v>38</v>
      </c>
      <c r="D120" s="33">
        <v>107.41</v>
      </c>
      <c r="E120" s="20">
        <v>12468.06</v>
      </c>
      <c r="F120" s="20" t="s">
        <v>5</v>
      </c>
      <c r="G120" s="22" t="s"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4"/>
      <c r="Z120" s="5"/>
      <c r="AA120" s="5"/>
      <c r="AB120" s="5"/>
      <c r="AC120" s="5"/>
      <c r="AD120" s="5"/>
    </row>
    <row r="121" spans="1:30" ht="24" customHeight="1">
      <c r="A121" s="49"/>
      <c r="B121" s="54"/>
      <c r="C121" s="16" t="s">
        <v>39</v>
      </c>
      <c r="D121" s="33">
        <v>52</v>
      </c>
      <c r="E121" s="20">
        <v>7557.65</v>
      </c>
      <c r="F121" s="20" t="s">
        <v>5</v>
      </c>
      <c r="G121" s="22" t="s"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4"/>
      <c r="Z121" s="5"/>
      <c r="AA121" s="5"/>
      <c r="AB121" s="5"/>
      <c r="AC121" s="5"/>
      <c r="AD121" s="5"/>
    </row>
    <row r="122" spans="1:30" ht="24" customHeight="1">
      <c r="A122" s="49"/>
      <c r="B122" s="54"/>
      <c r="C122" s="16" t="s">
        <v>40</v>
      </c>
      <c r="D122" s="33">
        <v>93.06</v>
      </c>
      <c r="E122" s="20">
        <v>127330.72</v>
      </c>
      <c r="F122" s="20" t="s">
        <v>5</v>
      </c>
      <c r="G122" s="22" t="s"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4"/>
      <c r="Z122" s="5"/>
      <c r="AA122" s="5"/>
      <c r="AB122" s="5"/>
      <c r="AC122" s="5"/>
      <c r="AD122" s="5"/>
    </row>
    <row r="123" spans="1:30" ht="24" customHeight="1">
      <c r="A123" s="49"/>
      <c r="B123" s="54"/>
      <c r="C123" s="16" t="s">
        <v>41</v>
      </c>
      <c r="D123" s="33">
        <v>850.3</v>
      </c>
      <c r="E123" s="20">
        <v>181766.31</v>
      </c>
      <c r="F123" s="20" t="s">
        <v>5</v>
      </c>
      <c r="G123" s="22" t="s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  <c r="Z123" s="5"/>
      <c r="AA123" s="5"/>
      <c r="AB123" s="5"/>
      <c r="AC123" s="5"/>
      <c r="AD123" s="5"/>
    </row>
    <row r="124" spans="1:30" ht="24" customHeight="1">
      <c r="A124" s="49"/>
      <c r="B124" s="54"/>
      <c r="C124" s="16" t="s">
        <v>42</v>
      </c>
      <c r="D124" s="33">
        <v>963.68</v>
      </c>
      <c r="E124" s="20">
        <v>1033249.54</v>
      </c>
      <c r="F124" s="20" t="s">
        <v>5</v>
      </c>
      <c r="G124" s="22" t="s"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4"/>
      <c r="Z124" s="5"/>
      <c r="AA124" s="5"/>
      <c r="AB124" s="5"/>
      <c r="AC124" s="5"/>
      <c r="AD124" s="5"/>
    </row>
    <row r="125" spans="1:30" ht="24" customHeight="1">
      <c r="A125" s="49"/>
      <c r="B125" s="54"/>
      <c r="C125" s="16" t="s">
        <v>43</v>
      </c>
      <c r="D125" s="33">
        <v>23.77</v>
      </c>
      <c r="E125" s="20">
        <v>43840.67</v>
      </c>
      <c r="F125" s="20" t="s">
        <v>5</v>
      </c>
      <c r="G125" s="22" t="s"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4"/>
      <c r="Z125" s="5"/>
      <c r="AA125" s="5"/>
      <c r="AB125" s="5"/>
      <c r="AC125" s="5"/>
      <c r="AD125" s="5"/>
    </row>
    <row r="126" spans="1:30" ht="24" customHeight="1">
      <c r="A126" s="49"/>
      <c r="B126" s="54"/>
      <c r="C126" s="16" t="s">
        <v>44</v>
      </c>
      <c r="D126" s="33">
        <v>277.7</v>
      </c>
      <c r="E126" s="20">
        <v>100826.03</v>
      </c>
      <c r="F126" s="20" t="s">
        <v>5</v>
      </c>
      <c r="G126" s="22" t="s"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4"/>
      <c r="Z126" s="5"/>
      <c r="AA126" s="5"/>
      <c r="AB126" s="5"/>
      <c r="AC126" s="5"/>
      <c r="AD126" s="5"/>
    </row>
    <row r="127" spans="1:30" ht="24" customHeight="1">
      <c r="A127" s="49"/>
      <c r="B127" s="54"/>
      <c r="C127" s="16" t="s">
        <v>45</v>
      </c>
      <c r="D127" s="33">
        <v>32</v>
      </c>
      <c r="E127" s="20">
        <v>34326.26</v>
      </c>
      <c r="F127" s="20" t="s">
        <v>5</v>
      </c>
      <c r="G127" s="22" t="s"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4"/>
      <c r="Z127" s="5"/>
      <c r="AA127" s="5"/>
      <c r="AB127" s="5"/>
      <c r="AC127" s="5"/>
      <c r="AD127" s="5"/>
    </row>
    <row r="128" spans="1:30" ht="24" customHeight="1">
      <c r="A128" s="49"/>
      <c r="B128" s="54"/>
      <c r="C128" s="16" t="s">
        <v>36</v>
      </c>
      <c r="D128" s="33">
        <v>236.7</v>
      </c>
      <c r="E128" s="20">
        <v>199245.69</v>
      </c>
      <c r="F128" s="20" t="s">
        <v>5</v>
      </c>
      <c r="G128" s="22" t="s"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4"/>
      <c r="Z128" s="5"/>
      <c r="AA128" s="5"/>
      <c r="AB128" s="5"/>
      <c r="AC128" s="5"/>
      <c r="AD128" s="5"/>
    </row>
    <row r="129" spans="1:30" ht="24" customHeight="1">
      <c r="A129" s="49"/>
      <c r="B129" s="54"/>
      <c r="C129" s="16" t="s">
        <v>46</v>
      </c>
      <c r="D129" s="33">
        <v>30</v>
      </c>
      <c r="E129" s="20">
        <v>14600</v>
      </c>
      <c r="F129" s="20" t="s">
        <v>5</v>
      </c>
      <c r="G129" s="22" t="s"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4"/>
      <c r="Z129" s="5"/>
      <c r="AA129" s="5"/>
      <c r="AB129" s="5"/>
      <c r="AC129" s="5"/>
      <c r="AD129" s="5"/>
    </row>
    <row r="130" spans="1:30" ht="24" customHeight="1">
      <c r="A130" s="49"/>
      <c r="B130" s="54"/>
      <c r="C130" s="16" t="s">
        <v>47</v>
      </c>
      <c r="D130" s="33">
        <v>170</v>
      </c>
      <c r="E130" s="20">
        <v>68010.28</v>
      </c>
      <c r="F130" s="20" t="s">
        <v>5</v>
      </c>
      <c r="G130" s="22" t="s"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4"/>
      <c r="Z130" s="5"/>
      <c r="AA130" s="5"/>
      <c r="AB130" s="5"/>
      <c r="AC130" s="5"/>
      <c r="AD130" s="5"/>
    </row>
    <row r="131" spans="1:30" ht="24" customHeight="1">
      <c r="A131" s="49"/>
      <c r="B131" s="54"/>
      <c r="C131" s="16" t="s">
        <v>51</v>
      </c>
      <c r="D131" s="33">
        <v>29.14</v>
      </c>
      <c r="E131" s="20">
        <v>6426.04</v>
      </c>
      <c r="F131" s="20" t="s">
        <v>5</v>
      </c>
      <c r="G131" s="22" t="s"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4"/>
      <c r="Z131" s="5"/>
      <c r="AA131" s="5"/>
      <c r="AB131" s="5"/>
      <c r="AC131" s="5"/>
      <c r="AD131" s="5"/>
    </row>
    <row r="132" spans="1:30" ht="24" customHeight="1">
      <c r="A132" s="49"/>
      <c r="B132" s="54"/>
      <c r="C132" s="16" t="s">
        <v>52</v>
      </c>
      <c r="D132" s="33">
        <v>23.36</v>
      </c>
      <c r="E132" s="20">
        <f>21147.15+3049.19</f>
        <v>24196.34</v>
      </c>
      <c r="F132" s="20" t="s">
        <v>5</v>
      </c>
      <c r="G132" s="22" t="s"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4"/>
      <c r="Z132" s="5"/>
      <c r="AA132" s="5"/>
      <c r="AB132" s="5"/>
      <c r="AC132" s="5"/>
      <c r="AD132" s="5"/>
    </row>
    <row r="133" spans="1:30" ht="24" customHeight="1">
      <c r="A133" s="49"/>
      <c r="B133" s="54"/>
      <c r="C133" s="16" t="s">
        <v>53</v>
      </c>
      <c r="D133" s="33">
        <v>507</v>
      </c>
      <c r="E133" s="20">
        <v>29305</v>
      </c>
      <c r="F133" s="20" t="s">
        <v>5</v>
      </c>
      <c r="G133" s="22" t="s"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4"/>
      <c r="Z133" s="5"/>
      <c r="AA133" s="5"/>
      <c r="AB133" s="5"/>
      <c r="AC133" s="5"/>
      <c r="AD133" s="5"/>
    </row>
    <row r="134" spans="1:30" ht="24" customHeight="1">
      <c r="A134" s="49"/>
      <c r="B134" s="54"/>
      <c r="C134" s="16" t="s">
        <v>54</v>
      </c>
      <c r="D134" s="33">
        <v>1168</v>
      </c>
      <c r="E134" s="20">
        <v>59202.28</v>
      </c>
      <c r="F134" s="20" t="s">
        <v>5</v>
      </c>
      <c r="G134" s="22" t="s"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4"/>
      <c r="Z134" s="5"/>
      <c r="AA134" s="5"/>
      <c r="AB134" s="5"/>
      <c r="AC134" s="5"/>
      <c r="AD134" s="5"/>
    </row>
    <row r="135" spans="1:30" ht="24" customHeight="1">
      <c r="A135" s="49"/>
      <c r="B135" s="54"/>
      <c r="C135" s="16" t="s">
        <v>55</v>
      </c>
      <c r="D135" s="33">
        <v>360</v>
      </c>
      <c r="E135" s="20">
        <v>20639.29</v>
      </c>
      <c r="F135" s="20" t="s">
        <v>5</v>
      </c>
      <c r="G135" s="22" t="s"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5"/>
      <c r="AA135" s="5"/>
      <c r="AB135" s="5"/>
      <c r="AC135" s="5"/>
      <c r="AD135" s="5"/>
    </row>
    <row r="136" spans="1:30" ht="24" customHeight="1">
      <c r="A136" s="49"/>
      <c r="B136" s="54"/>
      <c r="C136" s="16" t="s">
        <v>56</v>
      </c>
      <c r="D136" s="33">
        <v>550</v>
      </c>
      <c r="E136" s="20">
        <v>11776.83</v>
      </c>
      <c r="F136" s="20" t="s">
        <v>5</v>
      </c>
      <c r="G136" s="22" t="s"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5"/>
      <c r="AA136" s="5"/>
      <c r="AB136" s="5"/>
      <c r="AC136" s="5"/>
      <c r="AD136" s="5"/>
    </row>
    <row r="137" spans="1:30" ht="24" customHeight="1">
      <c r="A137" s="49"/>
      <c r="B137" s="54"/>
      <c r="C137" s="16" t="s">
        <v>57</v>
      </c>
      <c r="D137" s="33">
        <v>216</v>
      </c>
      <c r="E137" s="20">
        <v>12383.56</v>
      </c>
      <c r="F137" s="20" t="s">
        <v>5</v>
      </c>
      <c r="G137" s="22" t="s"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4"/>
      <c r="Z137" s="5"/>
      <c r="AA137" s="5"/>
      <c r="AB137" s="5"/>
      <c r="AC137" s="5"/>
      <c r="AD137" s="5"/>
    </row>
    <row r="138" spans="1:30" ht="24" customHeight="1">
      <c r="A138" s="49"/>
      <c r="B138" s="54"/>
      <c r="C138" s="16" t="s">
        <v>58</v>
      </c>
      <c r="D138" s="33">
        <v>635.9</v>
      </c>
      <c r="E138" s="20">
        <v>54390.83</v>
      </c>
      <c r="F138" s="20" t="s">
        <v>5</v>
      </c>
      <c r="G138" s="22" t="s"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4"/>
      <c r="Z138" s="5"/>
      <c r="AA138" s="5"/>
      <c r="AB138" s="5"/>
      <c r="AC138" s="5"/>
      <c r="AD138" s="5"/>
    </row>
    <row r="139" spans="1:30" ht="24" customHeight="1">
      <c r="A139" s="49"/>
      <c r="B139" s="54"/>
      <c r="C139" s="16" t="s">
        <v>59</v>
      </c>
      <c r="D139" s="33">
        <v>714.17</v>
      </c>
      <c r="E139" s="20">
        <v>141404.57</v>
      </c>
      <c r="F139" s="20" t="s">
        <v>5</v>
      </c>
      <c r="G139" s="22" t="s"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4"/>
      <c r="Z139" s="5"/>
      <c r="AA139" s="5"/>
      <c r="AB139" s="5"/>
      <c r="AC139" s="5"/>
      <c r="AD139" s="5"/>
    </row>
    <row r="140" spans="1:30" ht="24" customHeight="1">
      <c r="A140" s="49"/>
      <c r="B140" s="54"/>
      <c r="C140" s="16" t="s">
        <v>60</v>
      </c>
      <c r="D140" s="33">
        <v>140.78</v>
      </c>
      <c r="E140" s="20">
        <v>26195.66</v>
      </c>
      <c r="F140" s="20" t="s">
        <v>5</v>
      </c>
      <c r="G140" s="22" t="s"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  <c r="Z140" s="5"/>
      <c r="AA140" s="5"/>
      <c r="AB140" s="5"/>
      <c r="AC140" s="5"/>
      <c r="AD140" s="5"/>
    </row>
    <row r="141" spans="1:30" ht="24" customHeight="1">
      <c r="A141" s="49"/>
      <c r="B141" s="54"/>
      <c r="C141" s="16" t="s">
        <v>61</v>
      </c>
      <c r="D141" s="33">
        <v>693.16</v>
      </c>
      <c r="E141" s="20">
        <v>152313.9</v>
      </c>
      <c r="F141" s="20" t="s">
        <v>5</v>
      </c>
      <c r="G141" s="22" t="s"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4"/>
      <c r="Z141" s="5"/>
      <c r="AA141" s="5"/>
      <c r="AB141" s="5"/>
      <c r="AC141" s="5"/>
      <c r="AD141" s="5"/>
    </row>
    <row r="142" spans="1:30" ht="24" customHeight="1">
      <c r="A142" s="49"/>
      <c r="B142" s="54"/>
      <c r="C142" s="16" t="s">
        <v>62</v>
      </c>
      <c r="D142" s="33">
        <v>137</v>
      </c>
      <c r="E142" s="20">
        <v>13155.76</v>
      </c>
      <c r="F142" s="20" t="s">
        <v>5</v>
      </c>
      <c r="G142" s="22" t="s"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4"/>
      <c r="Z142" s="5"/>
      <c r="AA142" s="5"/>
      <c r="AB142" s="5"/>
      <c r="AC142" s="5"/>
      <c r="AD142" s="5"/>
    </row>
    <row r="143" spans="1:30" ht="24" customHeight="1">
      <c r="A143" s="49"/>
      <c r="B143" s="54"/>
      <c r="C143" s="16" t="s">
        <v>48</v>
      </c>
      <c r="D143" s="33" t="s">
        <v>0</v>
      </c>
      <c r="E143" s="20">
        <v>24535.1</v>
      </c>
      <c r="F143" s="20" t="s">
        <v>5</v>
      </c>
      <c r="G143" s="22" t="s"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4"/>
      <c r="Z143" s="5"/>
      <c r="AA143" s="5"/>
      <c r="AB143" s="5"/>
      <c r="AC143" s="5"/>
      <c r="AD143" s="5"/>
    </row>
    <row r="144" spans="1:30" ht="25.5" customHeight="1">
      <c r="A144" s="49"/>
      <c r="B144" s="54"/>
      <c r="C144" s="16" t="s">
        <v>49</v>
      </c>
      <c r="D144" s="33" t="s">
        <v>0</v>
      </c>
      <c r="E144" s="20">
        <v>16680.39</v>
      </c>
      <c r="F144" s="20" t="s">
        <v>5</v>
      </c>
      <c r="G144" s="22" t="s"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4"/>
      <c r="Z144" s="5"/>
      <c r="AA144" s="5"/>
      <c r="AB144" s="5"/>
      <c r="AC144" s="5"/>
      <c r="AD144" s="5"/>
    </row>
    <row r="145" spans="1:30" ht="28.5">
      <c r="A145" s="49"/>
      <c r="B145" s="54"/>
      <c r="C145" s="16" t="s">
        <v>50</v>
      </c>
      <c r="D145" s="33" t="s">
        <v>0</v>
      </c>
      <c r="E145" s="20">
        <v>52157.77</v>
      </c>
      <c r="F145" s="20" t="s">
        <v>5</v>
      </c>
      <c r="G145" s="22" t="s"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4"/>
      <c r="Z145" s="5"/>
      <c r="AA145" s="5"/>
      <c r="AB145" s="5"/>
      <c r="AC145" s="5"/>
      <c r="AD145" s="5"/>
    </row>
    <row r="146" spans="1:30" ht="31.5" customHeight="1">
      <c r="A146" s="49"/>
      <c r="B146" s="54"/>
      <c r="C146" s="16" t="s">
        <v>146</v>
      </c>
      <c r="D146" s="33" t="s">
        <v>0</v>
      </c>
      <c r="E146" s="20" t="s">
        <v>0</v>
      </c>
      <c r="F146" s="20" t="s">
        <v>0</v>
      </c>
      <c r="G146" s="22">
        <v>3167914.14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4"/>
      <c r="Z146" s="5"/>
      <c r="AA146" s="5"/>
      <c r="AB146" s="5"/>
      <c r="AC146" s="5"/>
      <c r="AD146" s="5"/>
    </row>
    <row r="147" spans="1:30" s="32" customFormat="1" ht="27.75" customHeight="1" thickBot="1">
      <c r="A147" s="51"/>
      <c r="B147" s="46"/>
      <c r="C147" s="46" t="s">
        <v>145</v>
      </c>
      <c r="D147" s="46"/>
      <c r="E147" s="29">
        <f>SUM(E118:E146)</f>
        <v>2698577.14</v>
      </c>
      <c r="F147" s="29" t="s">
        <v>5</v>
      </c>
      <c r="G147" s="10">
        <v>3167914.14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6"/>
      <c r="Y147" s="6"/>
      <c r="Z147" s="31"/>
      <c r="AA147" s="31"/>
      <c r="AB147" s="31"/>
      <c r="AC147" s="31"/>
      <c r="AD147" s="31"/>
    </row>
    <row r="148" spans="1:30" ht="25.5" customHeight="1">
      <c r="A148" s="48">
        <v>4</v>
      </c>
      <c r="B148" s="53" t="s">
        <v>10</v>
      </c>
      <c r="C148" s="17" t="s">
        <v>147</v>
      </c>
      <c r="D148" s="34" t="s">
        <v>0</v>
      </c>
      <c r="E148" s="19">
        <f>2873381.55+13204.49</f>
        <v>2886586.04</v>
      </c>
      <c r="F148" s="19" t="s">
        <v>5</v>
      </c>
      <c r="G148" s="21" t="s"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4"/>
      <c r="Z148" s="5"/>
      <c r="AA148" s="5"/>
      <c r="AB148" s="5"/>
      <c r="AC148" s="5"/>
      <c r="AD148" s="5"/>
    </row>
    <row r="149" spans="1:30" ht="25.5" customHeight="1">
      <c r="A149" s="49"/>
      <c r="B149" s="54"/>
      <c r="C149" s="16" t="s">
        <v>148</v>
      </c>
      <c r="D149" s="33" t="s">
        <v>0</v>
      </c>
      <c r="E149" s="20">
        <v>4639482.93</v>
      </c>
      <c r="F149" s="20" t="s">
        <v>5</v>
      </c>
      <c r="G149" s="22" t="s"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4"/>
      <c r="Z149" s="5"/>
      <c r="AA149" s="5"/>
      <c r="AB149" s="5"/>
      <c r="AC149" s="5"/>
      <c r="AD149" s="5"/>
    </row>
    <row r="150" spans="1:30" ht="25.5" customHeight="1">
      <c r="A150" s="49"/>
      <c r="B150" s="54"/>
      <c r="C150" s="16" t="s">
        <v>149</v>
      </c>
      <c r="D150" s="33" t="s">
        <v>0</v>
      </c>
      <c r="E150" s="20">
        <v>1395894.53</v>
      </c>
      <c r="F150" s="20" t="s">
        <v>5</v>
      </c>
      <c r="G150" s="22" t="s"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  <c r="Z150" s="5"/>
      <c r="AA150" s="5"/>
      <c r="AB150" s="5"/>
      <c r="AC150" s="5"/>
      <c r="AD150" s="5"/>
    </row>
    <row r="151" spans="1:30" ht="25.5" customHeight="1">
      <c r="A151" s="49"/>
      <c r="B151" s="54"/>
      <c r="C151" s="16" t="s">
        <v>150</v>
      </c>
      <c r="D151" s="33" t="s">
        <v>0</v>
      </c>
      <c r="E151" s="20">
        <v>450846.08</v>
      </c>
      <c r="F151" s="20" t="s">
        <v>5</v>
      </c>
      <c r="G151" s="22" t="s"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4"/>
      <c r="Z151" s="5"/>
      <c r="AA151" s="5"/>
      <c r="AB151" s="5"/>
      <c r="AC151" s="5"/>
      <c r="AD151" s="5"/>
    </row>
    <row r="152" spans="1:30" ht="25.5" customHeight="1">
      <c r="A152" s="49"/>
      <c r="B152" s="54"/>
      <c r="C152" s="16" t="s">
        <v>151</v>
      </c>
      <c r="D152" s="33" t="s">
        <v>0</v>
      </c>
      <c r="E152" s="20">
        <v>152204.98</v>
      </c>
      <c r="F152" s="20" t="s">
        <v>5</v>
      </c>
      <c r="G152" s="22" t="s"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4"/>
      <c r="Z152" s="5"/>
      <c r="AA152" s="5"/>
      <c r="AB152" s="5"/>
      <c r="AC152" s="5"/>
      <c r="AD152" s="5"/>
    </row>
    <row r="153" spans="1:30" ht="25.5" customHeight="1">
      <c r="A153" s="49"/>
      <c r="B153" s="54"/>
      <c r="C153" s="16" t="s">
        <v>152</v>
      </c>
      <c r="D153" s="33" t="s">
        <v>0</v>
      </c>
      <c r="E153" s="20">
        <v>1870.28</v>
      </c>
      <c r="F153" s="20" t="s">
        <v>5</v>
      </c>
      <c r="G153" s="22" t="s"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4"/>
      <c r="Z153" s="5"/>
      <c r="AA153" s="5"/>
      <c r="AB153" s="5"/>
      <c r="AC153" s="5"/>
      <c r="AD153" s="5"/>
    </row>
    <row r="154" spans="1:30" ht="27.75" customHeight="1">
      <c r="A154" s="49"/>
      <c r="B154" s="54"/>
      <c r="C154" s="16" t="s">
        <v>153</v>
      </c>
      <c r="D154" s="33" t="s">
        <v>0</v>
      </c>
      <c r="E154" s="20">
        <v>244157.56</v>
      </c>
      <c r="F154" s="20" t="s">
        <v>5</v>
      </c>
      <c r="G154" s="22" t="s"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4"/>
      <c r="Z154" s="5"/>
      <c r="AA154" s="5"/>
      <c r="AB154" s="5"/>
      <c r="AC154" s="5"/>
      <c r="AD154" s="5"/>
    </row>
    <row r="155" spans="1:30" ht="30.75" customHeight="1">
      <c r="A155" s="49"/>
      <c r="B155" s="54"/>
      <c r="C155" s="16" t="s">
        <v>154</v>
      </c>
      <c r="D155" s="33" t="s">
        <v>0</v>
      </c>
      <c r="E155" s="20">
        <v>251638.72</v>
      </c>
      <c r="F155" s="20" t="s">
        <v>5</v>
      </c>
      <c r="G155" s="22" t="s">
        <v>0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4"/>
      <c r="Z155" s="5"/>
      <c r="AA155" s="5"/>
      <c r="AB155" s="5"/>
      <c r="AC155" s="5"/>
      <c r="AD155" s="5"/>
    </row>
    <row r="156" spans="1:30" ht="25.5" customHeight="1">
      <c r="A156" s="49"/>
      <c r="B156" s="54"/>
      <c r="C156" s="16" t="s">
        <v>155</v>
      </c>
      <c r="D156" s="33" t="s">
        <v>0</v>
      </c>
      <c r="E156" s="20">
        <v>94534.55</v>
      </c>
      <c r="F156" s="20" t="s">
        <v>5</v>
      </c>
      <c r="G156" s="22" t="s"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4"/>
      <c r="Z156" s="5"/>
      <c r="AA156" s="5"/>
      <c r="AB156" s="5"/>
      <c r="AC156" s="5"/>
      <c r="AD156" s="5"/>
    </row>
    <row r="157" spans="1:30" ht="25.5" customHeight="1">
      <c r="A157" s="49"/>
      <c r="B157" s="54"/>
      <c r="C157" s="16" t="s">
        <v>156</v>
      </c>
      <c r="D157" s="33" t="s">
        <v>0</v>
      </c>
      <c r="E157" s="20">
        <v>13942.15</v>
      </c>
      <c r="F157" s="20" t="s">
        <v>5</v>
      </c>
      <c r="G157" s="22" t="s">
        <v>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5"/>
      <c r="AA157" s="5"/>
      <c r="AB157" s="5"/>
      <c r="AC157" s="5"/>
      <c r="AD157" s="5"/>
    </row>
    <row r="158" spans="1:30" ht="25.5" customHeight="1">
      <c r="A158" s="49"/>
      <c r="B158" s="54"/>
      <c r="C158" s="16" t="s">
        <v>157</v>
      </c>
      <c r="D158" s="33" t="s">
        <v>0</v>
      </c>
      <c r="E158" s="20">
        <v>13942.14</v>
      </c>
      <c r="F158" s="20" t="s">
        <v>5</v>
      </c>
      <c r="G158" s="22" t="s">
        <v>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5"/>
      <c r="AA158" s="5"/>
      <c r="AB158" s="5"/>
      <c r="AC158" s="5"/>
      <c r="AD158" s="5"/>
    </row>
    <row r="159" spans="1:30" ht="25.5" customHeight="1">
      <c r="A159" s="49"/>
      <c r="B159" s="54"/>
      <c r="C159" s="16" t="s">
        <v>158</v>
      </c>
      <c r="D159" s="33" t="s">
        <v>0</v>
      </c>
      <c r="E159" s="20">
        <v>2720.42</v>
      </c>
      <c r="F159" s="20" t="s">
        <v>5</v>
      </c>
      <c r="G159" s="22" t="s">
        <v>0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5"/>
      <c r="AA159" s="5"/>
      <c r="AB159" s="5"/>
      <c r="AC159" s="5"/>
      <c r="AD159" s="5"/>
    </row>
    <row r="160" spans="1:30" ht="25.5" customHeight="1">
      <c r="A160" s="49"/>
      <c r="B160" s="54"/>
      <c r="C160" s="16" t="s">
        <v>159</v>
      </c>
      <c r="D160" s="33" t="s">
        <v>0</v>
      </c>
      <c r="E160" s="20">
        <v>4420.68</v>
      </c>
      <c r="F160" s="20" t="s">
        <v>5</v>
      </c>
      <c r="G160" s="22" t="s">
        <v>0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5"/>
      <c r="AA160" s="5"/>
      <c r="AB160" s="5"/>
      <c r="AC160" s="5"/>
      <c r="AD160" s="5"/>
    </row>
    <row r="161" spans="1:30" ht="25.5" customHeight="1">
      <c r="A161" s="49"/>
      <c r="B161" s="54"/>
      <c r="C161" s="16" t="s">
        <v>160</v>
      </c>
      <c r="D161" s="33" t="s">
        <v>0</v>
      </c>
      <c r="E161" s="20">
        <v>2720.42</v>
      </c>
      <c r="F161" s="20" t="s">
        <v>5</v>
      </c>
      <c r="G161" s="22" t="s">
        <v>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5"/>
      <c r="AA161" s="5"/>
      <c r="AB161" s="5"/>
      <c r="AC161" s="5"/>
      <c r="AD161" s="5"/>
    </row>
    <row r="162" spans="1:30" ht="25.5" customHeight="1">
      <c r="A162" s="49"/>
      <c r="B162" s="54"/>
      <c r="C162" s="16" t="s">
        <v>161</v>
      </c>
      <c r="D162" s="33" t="s">
        <v>0</v>
      </c>
      <c r="E162" s="20">
        <v>3910.6</v>
      </c>
      <c r="F162" s="20" t="s">
        <v>5</v>
      </c>
      <c r="G162" s="22" t="s">
        <v>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5"/>
      <c r="AA162" s="5"/>
      <c r="AB162" s="5"/>
      <c r="AC162" s="5"/>
      <c r="AD162" s="5"/>
    </row>
    <row r="163" spans="1:30" ht="25.5" customHeight="1">
      <c r="A163" s="49"/>
      <c r="B163" s="54"/>
      <c r="C163" s="16" t="s">
        <v>162</v>
      </c>
      <c r="D163" s="33" t="s">
        <v>0</v>
      </c>
      <c r="E163" s="20">
        <v>2176.33</v>
      </c>
      <c r="F163" s="20" t="s">
        <v>5</v>
      </c>
      <c r="G163" s="22" t="s">
        <v>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5"/>
      <c r="AA163" s="5"/>
      <c r="AB163" s="5"/>
      <c r="AC163" s="5"/>
      <c r="AD163" s="5"/>
    </row>
    <row r="164" spans="1:30" ht="25.5" customHeight="1">
      <c r="A164" s="49"/>
      <c r="B164" s="54"/>
      <c r="C164" s="16" t="s">
        <v>163</v>
      </c>
      <c r="D164" s="33" t="s">
        <v>0</v>
      </c>
      <c r="E164" s="20">
        <v>2550.39</v>
      </c>
      <c r="F164" s="20" t="s">
        <v>5</v>
      </c>
      <c r="G164" s="22" t="s"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4"/>
      <c r="Z164" s="5"/>
      <c r="AA164" s="5"/>
      <c r="AB164" s="5"/>
      <c r="AC164" s="5"/>
      <c r="AD164" s="5"/>
    </row>
    <row r="165" spans="1:30" ht="25.5" customHeight="1">
      <c r="A165" s="49"/>
      <c r="B165" s="54"/>
      <c r="C165" s="16" t="s">
        <v>164</v>
      </c>
      <c r="D165" s="33" t="s">
        <v>0</v>
      </c>
      <c r="E165" s="20">
        <v>6120.94</v>
      </c>
      <c r="F165" s="20" t="s">
        <v>5</v>
      </c>
      <c r="G165" s="22" t="s">
        <v>0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4"/>
      <c r="Z165" s="5"/>
      <c r="AA165" s="5"/>
      <c r="AB165" s="5"/>
      <c r="AC165" s="5"/>
      <c r="AD165" s="5"/>
    </row>
    <row r="166" spans="1:30" ht="25.5" customHeight="1">
      <c r="A166" s="49"/>
      <c r="B166" s="54"/>
      <c r="C166" s="16" t="s">
        <v>165</v>
      </c>
      <c r="D166" s="33" t="s">
        <v>0</v>
      </c>
      <c r="E166" s="20">
        <v>2040.31</v>
      </c>
      <c r="F166" s="20" t="s">
        <v>5</v>
      </c>
      <c r="G166" s="22" t="s">
        <v>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4"/>
      <c r="Z166" s="5"/>
      <c r="AA166" s="5"/>
      <c r="AB166" s="5"/>
      <c r="AC166" s="5"/>
      <c r="AD166" s="5"/>
    </row>
    <row r="167" spans="1:30" ht="25.5" customHeight="1">
      <c r="A167" s="49"/>
      <c r="B167" s="54"/>
      <c r="C167" s="16" t="s">
        <v>166</v>
      </c>
      <c r="D167" s="33" t="s">
        <v>0</v>
      </c>
      <c r="E167" s="20">
        <v>2720.42</v>
      </c>
      <c r="F167" s="20" t="s">
        <v>5</v>
      </c>
      <c r="G167" s="22" t="s"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4"/>
      <c r="Z167" s="5"/>
      <c r="AA167" s="5"/>
      <c r="AB167" s="5"/>
      <c r="AC167" s="5"/>
      <c r="AD167" s="5"/>
    </row>
    <row r="168" spans="1:30" ht="25.5" customHeight="1">
      <c r="A168" s="49"/>
      <c r="B168" s="54"/>
      <c r="C168" s="16" t="s">
        <v>167</v>
      </c>
      <c r="D168" s="33" t="s">
        <v>0</v>
      </c>
      <c r="E168" s="20">
        <v>55088.48</v>
      </c>
      <c r="F168" s="20" t="s">
        <v>5</v>
      </c>
      <c r="G168" s="22" t="s">
        <v>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4"/>
      <c r="Z168" s="5"/>
      <c r="AA168" s="5"/>
      <c r="AB168" s="5"/>
      <c r="AC168" s="5"/>
      <c r="AD168" s="5"/>
    </row>
    <row r="169" spans="1:30" ht="25.5" customHeight="1">
      <c r="A169" s="49"/>
      <c r="B169" s="54"/>
      <c r="C169" s="16" t="s">
        <v>168</v>
      </c>
      <c r="D169" s="33" t="s">
        <v>0</v>
      </c>
      <c r="E169" s="20">
        <v>1394.29</v>
      </c>
      <c r="F169" s="20" t="s">
        <v>5</v>
      </c>
      <c r="G169" s="22" t="s"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4"/>
      <c r="Z169" s="5"/>
      <c r="AA169" s="5"/>
      <c r="AB169" s="5"/>
      <c r="AC169" s="5"/>
      <c r="AD169" s="5"/>
    </row>
    <row r="170" spans="1:30" ht="25.5" customHeight="1">
      <c r="A170" s="49"/>
      <c r="B170" s="54"/>
      <c r="C170" s="16" t="s">
        <v>169</v>
      </c>
      <c r="D170" s="33" t="s">
        <v>0</v>
      </c>
      <c r="E170" s="20">
        <v>125139.26</v>
      </c>
      <c r="F170" s="20" t="s">
        <v>5</v>
      </c>
      <c r="G170" s="22" t="s">
        <v>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4"/>
      <c r="Z170" s="5"/>
      <c r="AA170" s="5"/>
      <c r="AB170" s="5"/>
      <c r="AC170" s="5"/>
      <c r="AD170" s="5"/>
    </row>
    <row r="171" spans="1:30" ht="25.5" customHeight="1">
      <c r="A171" s="49"/>
      <c r="B171" s="54"/>
      <c r="C171" s="16" t="s">
        <v>170</v>
      </c>
      <c r="D171" s="33" t="s">
        <v>0</v>
      </c>
      <c r="E171" s="20">
        <v>43186.64</v>
      </c>
      <c r="F171" s="20" t="s">
        <v>5</v>
      </c>
      <c r="G171" s="22" t="s"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4"/>
      <c r="Z171" s="5"/>
      <c r="AA171" s="5"/>
      <c r="AB171" s="5"/>
      <c r="AC171" s="5"/>
      <c r="AD171" s="5"/>
    </row>
    <row r="172" spans="1:30" ht="25.5" customHeight="1">
      <c r="A172" s="49"/>
      <c r="B172" s="54"/>
      <c r="C172" s="16" t="s">
        <v>171</v>
      </c>
      <c r="D172" s="33" t="s">
        <v>0</v>
      </c>
      <c r="E172" s="20">
        <v>75491.62</v>
      </c>
      <c r="F172" s="20" t="s">
        <v>5</v>
      </c>
      <c r="G172" s="22" t="s">
        <v>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4"/>
      <c r="Z172" s="5"/>
      <c r="AA172" s="5"/>
      <c r="AB172" s="5"/>
      <c r="AC172" s="5"/>
      <c r="AD172" s="5"/>
    </row>
    <row r="173" spans="1:30" ht="25.5" customHeight="1">
      <c r="A173" s="49"/>
      <c r="B173" s="54"/>
      <c r="C173" s="16" t="s">
        <v>172</v>
      </c>
      <c r="D173" s="33" t="s">
        <v>0</v>
      </c>
      <c r="E173" s="20">
        <v>12241.88</v>
      </c>
      <c r="F173" s="20" t="s">
        <v>5</v>
      </c>
      <c r="G173" s="22" t="s">
        <v>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4"/>
      <c r="Z173" s="5"/>
      <c r="AA173" s="5"/>
      <c r="AB173" s="5"/>
      <c r="AC173" s="5"/>
      <c r="AD173" s="5"/>
    </row>
    <row r="174" spans="1:30" ht="25.5" customHeight="1">
      <c r="A174" s="49"/>
      <c r="B174" s="54"/>
      <c r="C174" s="16" t="s">
        <v>173</v>
      </c>
      <c r="D174" s="33" t="s">
        <v>0</v>
      </c>
      <c r="E174" s="20">
        <v>197048.52</v>
      </c>
      <c r="F174" s="20" t="s">
        <v>5</v>
      </c>
      <c r="G174" s="22" t="s">
        <v>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4"/>
      <c r="Z174" s="5"/>
      <c r="AA174" s="5"/>
      <c r="AB174" s="5"/>
      <c r="AC174" s="5"/>
      <c r="AD174" s="5"/>
    </row>
    <row r="175" spans="1:30" ht="25.5" customHeight="1">
      <c r="A175" s="49"/>
      <c r="B175" s="54"/>
      <c r="C175" s="16" t="s">
        <v>174</v>
      </c>
      <c r="D175" s="33">
        <v>540</v>
      </c>
      <c r="E175" s="20">
        <v>209303.94</v>
      </c>
      <c r="F175" s="20" t="s">
        <v>5</v>
      </c>
      <c r="G175" s="22" t="s">
        <v>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4"/>
      <c r="Z175" s="5"/>
      <c r="AA175" s="5"/>
      <c r="AB175" s="5"/>
      <c r="AC175" s="5"/>
      <c r="AD175" s="5"/>
    </row>
    <row r="176" spans="1:30" ht="33" customHeight="1">
      <c r="A176" s="49"/>
      <c r="B176" s="54"/>
      <c r="C176" s="16" t="s">
        <v>178</v>
      </c>
      <c r="D176" s="33">
        <v>1607.18</v>
      </c>
      <c r="E176" s="20">
        <v>11000000</v>
      </c>
      <c r="F176" s="20" t="s">
        <v>179</v>
      </c>
      <c r="G176" s="22" t="s">
        <v>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4"/>
      <c r="Z176" s="5"/>
      <c r="AA176" s="5"/>
      <c r="AB176" s="5"/>
      <c r="AC176" s="5"/>
      <c r="AD176" s="5"/>
    </row>
    <row r="177" spans="1:30" ht="33" customHeight="1">
      <c r="A177" s="49"/>
      <c r="B177" s="54"/>
      <c r="C177" s="16" t="s">
        <v>175</v>
      </c>
      <c r="D177" s="33" t="s">
        <v>0</v>
      </c>
      <c r="E177" s="20" t="s">
        <v>0</v>
      </c>
      <c r="F177" s="20" t="s">
        <v>5</v>
      </c>
      <c r="G177" s="22">
        <v>25316528.88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4"/>
      <c r="Z177" s="5"/>
      <c r="AA177" s="5"/>
      <c r="AB177" s="5"/>
      <c r="AC177" s="5"/>
      <c r="AD177" s="5"/>
    </row>
    <row r="178" spans="1:30" ht="33" customHeight="1">
      <c r="A178" s="50"/>
      <c r="B178" s="55"/>
      <c r="C178" s="16" t="s">
        <v>180</v>
      </c>
      <c r="D178" s="43" t="s">
        <v>0</v>
      </c>
      <c r="E178" s="44" t="s">
        <v>0</v>
      </c>
      <c r="F178" s="44" t="s">
        <v>5</v>
      </c>
      <c r="G178" s="45">
        <v>2000000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4"/>
      <c r="Z178" s="5"/>
      <c r="AA178" s="5"/>
      <c r="AB178" s="5"/>
      <c r="AC178" s="5"/>
      <c r="AD178" s="5"/>
    </row>
    <row r="179" spans="1:30" ht="35.25" customHeight="1" thickBot="1">
      <c r="A179" s="51"/>
      <c r="B179" s="46"/>
      <c r="C179" s="46" t="s">
        <v>145</v>
      </c>
      <c r="D179" s="46"/>
      <c r="E179" s="29">
        <f>SUM(E148:E178)</f>
        <v>21893375.1</v>
      </c>
      <c r="F179" s="29" t="s">
        <v>0</v>
      </c>
      <c r="G179" s="29">
        <f>SUM(G148:G178)</f>
        <v>27316528.88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5"/>
      <c r="AA179" s="5"/>
      <c r="AB179" s="5"/>
      <c r="AC179" s="5"/>
      <c r="AD179" s="5"/>
    </row>
    <row r="180" spans="2:30" ht="31.5" customHeight="1">
      <c r="B180" s="14"/>
      <c r="C180" s="12"/>
      <c r="D180" s="7"/>
      <c r="E180" s="36"/>
      <c r="F180" s="24"/>
      <c r="G180" s="2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5"/>
      <c r="AA180" s="5"/>
      <c r="AB180" s="5"/>
      <c r="AC180" s="5"/>
      <c r="AD180" s="5"/>
    </row>
    <row r="181" spans="2:30" ht="31.5" customHeight="1">
      <c r="B181" s="14"/>
      <c r="C181" s="12"/>
      <c r="D181" s="7"/>
      <c r="E181" s="36"/>
      <c r="F181" s="24"/>
      <c r="G181" s="2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5"/>
      <c r="AA181" s="5"/>
      <c r="AB181" s="5"/>
      <c r="AC181" s="5"/>
      <c r="AD181" s="5"/>
    </row>
    <row r="182" spans="2:30" ht="31.5" customHeight="1">
      <c r="B182" s="14"/>
      <c r="C182" s="12"/>
      <c r="D182" s="7"/>
      <c r="E182" s="36"/>
      <c r="F182" s="24"/>
      <c r="G182" s="2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5"/>
      <c r="AA182" s="5"/>
      <c r="AB182" s="5"/>
      <c r="AC182" s="5"/>
      <c r="AD182" s="5"/>
    </row>
    <row r="183" spans="2:25" ht="31.5" customHeight="1">
      <c r="B183" s="14"/>
      <c r="C183" s="12"/>
      <c r="D183" s="7"/>
      <c r="E183" s="37"/>
      <c r="F183" s="25"/>
      <c r="G183" s="2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31.5" customHeight="1">
      <c r="B184" s="14"/>
      <c r="C184" s="12"/>
      <c r="D184" s="7"/>
      <c r="E184" s="37"/>
      <c r="F184" s="25"/>
      <c r="G184" s="2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31.5" customHeight="1">
      <c r="B185" s="14"/>
      <c r="C185" s="12"/>
      <c r="D185" s="7"/>
      <c r="E185" s="37"/>
      <c r="F185" s="25"/>
      <c r="G185" s="2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31.5" customHeight="1">
      <c r="B186" s="14"/>
      <c r="C186" s="12"/>
      <c r="D186" s="7"/>
      <c r="E186" s="37"/>
      <c r="F186" s="25"/>
      <c r="G186" s="2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ht="31.5" customHeight="1">
      <c r="B187" s="14"/>
      <c r="C187" s="12"/>
      <c r="D187" s="7"/>
      <c r="E187" s="37"/>
      <c r="F187" s="25"/>
      <c r="G187" s="2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ht="31.5" customHeight="1">
      <c r="B188" s="14"/>
      <c r="C188" s="12"/>
      <c r="D188" s="7"/>
      <c r="E188" s="37"/>
      <c r="F188" s="25"/>
      <c r="G188" s="2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ht="31.5" customHeight="1">
      <c r="B189" s="14"/>
      <c r="C189" s="12"/>
      <c r="D189" s="7"/>
      <c r="E189" s="37"/>
      <c r="F189" s="25"/>
      <c r="G189" s="2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ht="31.5" customHeight="1">
      <c r="B190" s="14"/>
      <c r="C190" s="12"/>
      <c r="D190" s="7"/>
      <c r="E190" s="37"/>
      <c r="F190" s="25"/>
      <c r="G190" s="2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31.5" customHeight="1">
      <c r="B191" s="14"/>
      <c r="C191" s="12"/>
      <c r="D191" s="7"/>
      <c r="E191" s="37"/>
      <c r="F191" s="25"/>
      <c r="G191" s="2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ht="31.5" customHeight="1">
      <c r="B192" s="14"/>
      <c r="C192" s="12"/>
      <c r="D192" s="7"/>
      <c r="E192" s="37"/>
      <c r="F192" s="25"/>
      <c r="G192" s="2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ht="31.5" customHeight="1">
      <c r="B193" s="14"/>
      <c r="C193" s="12"/>
      <c r="D193" s="7"/>
      <c r="E193" s="37"/>
      <c r="F193" s="25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ht="31.5" customHeight="1">
      <c r="B194" s="14"/>
      <c r="C194" s="12"/>
      <c r="D194" s="7"/>
      <c r="E194" s="37"/>
      <c r="F194" s="25"/>
      <c r="G194" s="2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ht="31.5" customHeight="1">
      <c r="B195" s="14"/>
      <c r="C195" s="12"/>
      <c r="D195" s="7"/>
      <c r="E195" s="37"/>
      <c r="F195" s="25"/>
      <c r="G195" s="2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31.5" customHeight="1">
      <c r="B196" s="14"/>
      <c r="C196" s="12"/>
      <c r="D196" s="7"/>
      <c r="E196" s="37"/>
      <c r="F196" s="25"/>
      <c r="G196" s="2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ht="31.5" customHeight="1">
      <c r="B197" s="14"/>
      <c r="C197" s="12"/>
      <c r="D197" s="7"/>
      <c r="E197" s="37"/>
      <c r="F197" s="25"/>
      <c r="G197" s="2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ht="31.5" customHeight="1">
      <c r="B198" s="14"/>
      <c r="C198" s="12"/>
      <c r="D198" s="7"/>
      <c r="E198" s="37"/>
      <c r="F198" s="25"/>
      <c r="G198" s="2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ht="31.5" customHeight="1">
      <c r="B199" s="14"/>
      <c r="C199" s="12"/>
      <c r="D199" s="7"/>
      <c r="E199" s="37"/>
      <c r="F199" s="25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ht="31.5" customHeight="1">
      <c r="B200" s="14"/>
      <c r="C200" s="12"/>
      <c r="D200" s="7"/>
      <c r="E200" s="37"/>
      <c r="F200" s="25"/>
      <c r="G200" s="2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31.5" customHeight="1">
      <c r="B201" s="14"/>
      <c r="C201" s="12"/>
      <c r="D201" s="7"/>
      <c r="E201" s="37"/>
      <c r="F201" s="25"/>
      <c r="G201" s="2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ht="31.5" customHeight="1">
      <c r="B202" s="14"/>
      <c r="C202" s="12"/>
      <c r="D202" s="7"/>
      <c r="E202" s="37"/>
      <c r="F202" s="25"/>
      <c r="G202" s="2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ht="31.5" customHeight="1">
      <c r="B203" s="14"/>
      <c r="C203" s="12"/>
      <c r="D203" s="7"/>
      <c r="E203" s="37"/>
      <c r="F203" s="25"/>
      <c r="G203" s="2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ht="31.5" customHeight="1">
      <c r="B204" s="14"/>
      <c r="C204" s="12"/>
      <c r="D204" s="7"/>
      <c r="E204" s="37"/>
      <c r="F204" s="25"/>
      <c r="G204" s="2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ht="31.5" customHeight="1">
      <c r="B205" s="14"/>
      <c r="C205" s="12"/>
      <c r="D205" s="7"/>
      <c r="E205" s="37"/>
      <c r="F205" s="25"/>
      <c r="G205" s="2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31.5" customHeight="1">
      <c r="B206" s="14"/>
      <c r="C206" s="12"/>
      <c r="D206" s="7"/>
      <c r="E206" s="37"/>
      <c r="F206" s="25"/>
      <c r="G206" s="2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ht="31.5" customHeight="1">
      <c r="B207" s="14"/>
      <c r="C207" s="12"/>
      <c r="D207" s="7"/>
      <c r="E207" s="37"/>
      <c r="F207" s="25"/>
      <c r="G207" s="2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ht="31.5" customHeight="1">
      <c r="B208" s="14"/>
      <c r="C208" s="12"/>
      <c r="D208" s="7"/>
      <c r="E208" s="37"/>
      <c r="F208" s="25"/>
      <c r="G208" s="2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ht="31.5" customHeight="1">
      <c r="B209" s="14"/>
      <c r="C209" s="12"/>
      <c r="D209" s="7"/>
      <c r="E209" s="37"/>
      <c r="F209" s="25"/>
      <c r="G209" s="2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ht="31.5" customHeight="1">
      <c r="B210" s="14"/>
      <c r="C210" s="12"/>
      <c r="D210" s="7"/>
      <c r="E210" s="37"/>
      <c r="F210" s="25"/>
      <c r="G210" s="2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ht="31.5" customHeight="1">
      <c r="B211" s="14"/>
      <c r="C211" s="12"/>
      <c r="D211" s="7"/>
      <c r="E211" s="37"/>
      <c r="F211" s="25"/>
      <c r="G211" s="2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ht="31.5" customHeight="1">
      <c r="B212" s="14"/>
      <c r="C212" s="12"/>
      <c r="D212" s="7"/>
      <c r="E212" s="37"/>
      <c r="F212" s="25"/>
      <c r="G212" s="2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31.5" customHeight="1">
      <c r="B213" s="14"/>
      <c r="C213" s="12"/>
      <c r="D213" s="7"/>
      <c r="E213" s="37"/>
      <c r="F213" s="25"/>
      <c r="G213" s="2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ht="31.5" customHeight="1">
      <c r="B214" s="14"/>
      <c r="C214" s="12"/>
      <c r="D214" s="7"/>
      <c r="E214" s="37"/>
      <c r="F214" s="25"/>
      <c r="G214" s="2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ht="31.5" customHeight="1">
      <c r="B215" s="14"/>
      <c r="C215" s="12"/>
      <c r="D215" s="7"/>
      <c r="E215" s="37"/>
      <c r="F215" s="25"/>
      <c r="G215" s="2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ht="31.5" customHeight="1">
      <c r="B216" s="14"/>
      <c r="C216" s="12"/>
      <c r="D216" s="7"/>
      <c r="E216" s="37"/>
      <c r="F216" s="25"/>
      <c r="G216" s="2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ht="31.5" customHeight="1">
      <c r="B217" s="14"/>
      <c r="C217" s="12"/>
      <c r="D217" s="7"/>
      <c r="E217" s="37"/>
      <c r="F217" s="25"/>
      <c r="G217" s="2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31.5" customHeight="1">
      <c r="B218" s="14"/>
      <c r="C218" s="12"/>
      <c r="D218" s="7"/>
      <c r="E218" s="37"/>
      <c r="F218" s="25"/>
      <c r="G218" s="2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ht="31.5" customHeight="1">
      <c r="B219" s="14"/>
      <c r="C219" s="12"/>
      <c r="D219" s="7"/>
      <c r="E219" s="37"/>
      <c r="F219" s="25"/>
      <c r="G219" s="2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ht="31.5" customHeight="1">
      <c r="B220" s="14"/>
      <c r="C220" s="12"/>
      <c r="D220" s="7"/>
      <c r="E220" s="37"/>
      <c r="F220" s="25"/>
      <c r="G220" s="2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ht="31.5" customHeight="1">
      <c r="B221" s="14"/>
      <c r="C221" s="12"/>
      <c r="D221" s="7"/>
      <c r="E221" s="37"/>
      <c r="F221" s="25"/>
      <c r="G221" s="2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ht="31.5" customHeight="1">
      <c r="B222" s="14"/>
      <c r="C222" s="12"/>
      <c r="D222" s="7"/>
      <c r="E222" s="37"/>
      <c r="F222" s="25"/>
      <c r="G222" s="2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ht="31.5" customHeight="1">
      <c r="B223" s="14"/>
      <c r="C223" s="12"/>
      <c r="D223" s="7"/>
      <c r="E223" s="37"/>
      <c r="F223" s="25"/>
      <c r="G223" s="2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31.5" customHeight="1">
      <c r="B224" s="14"/>
      <c r="C224" s="12"/>
      <c r="D224" s="7"/>
      <c r="E224" s="37"/>
      <c r="F224" s="25"/>
      <c r="G224" s="2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ht="31.5" customHeight="1">
      <c r="B225" s="14"/>
      <c r="C225" s="12"/>
      <c r="D225" s="7"/>
      <c r="E225" s="37"/>
      <c r="F225" s="25"/>
      <c r="G225" s="2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ht="31.5" customHeight="1">
      <c r="B226" s="14"/>
      <c r="C226" s="12"/>
      <c r="D226" s="7"/>
      <c r="E226" s="37"/>
      <c r="F226" s="25"/>
      <c r="G226" s="2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ht="31.5" customHeight="1">
      <c r="B227" s="14"/>
      <c r="C227" s="12"/>
      <c r="D227" s="7"/>
      <c r="E227" s="37"/>
      <c r="F227" s="25"/>
      <c r="G227" s="2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ht="31.5" customHeight="1">
      <c r="B228" s="14"/>
      <c r="C228" s="12"/>
      <c r="D228" s="7"/>
      <c r="E228" s="37"/>
      <c r="F228" s="25"/>
      <c r="G228" s="2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ht="31.5" customHeight="1">
      <c r="B229" s="14"/>
      <c r="C229" s="12"/>
      <c r="D229" s="7"/>
      <c r="E229" s="37"/>
      <c r="F229" s="25"/>
      <c r="G229" s="2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31.5" customHeight="1">
      <c r="B230" s="14"/>
      <c r="C230" s="12"/>
      <c r="D230" s="7"/>
      <c r="E230" s="37"/>
      <c r="F230" s="25"/>
      <c r="G230" s="2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ht="31.5" customHeight="1">
      <c r="B231" s="14"/>
      <c r="C231" s="12"/>
      <c r="D231" s="7"/>
      <c r="E231" s="37"/>
      <c r="F231" s="25"/>
      <c r="G231" s="2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ht="31.5" customHeight="1">
      <c r="B232" s="14"/>
      <c r="C232" s="12"/>
      <c r="D232" s="7"/>
      <c r="E232" s="37"/>
      <c r="F232" s="25"/>
      <c r="G232" s="2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4" ht="31.5" customHeight="1">
      <c r="B233" s="14"/>
      <c r="C233" s="12"/>
      <c r="D233" s="8"/>
    </row>
    <row r="234" spans="2:4" ht="31.5" customHeight="1">
      <c r="B234" s="14"/>
      <c r="C234" s="12"/>
      <c r="D234" s="8"/>
    </row>
    <row r="235" spans="2:4" ht="31.5" customHeight="1">
      <c r="B235" s="14"/>
      <c r="C235" s="12"/>
      <c r="D235" s="8"/>
    </row>
    <row r="236" spans="2:4" ht="31.5" customHeight="1">
      <c r="B236" s="14"/>
      <c r="C236" s="12"/>
      <c r="D236" s="8"/>
    </row>
    <row r="237" spans="2:4" ht="31.5" customHeight="1">
      <c r="B237" s="14"/>
      <c r="C237" s="12"/>
      <c r="D237" s="8"/>
    </row>
    <row r="238" spans="2:4" ht="31.5" customHeight="1">
      <c r="B238" s="14"/>
      <c r="C238" s="12"/>
      <c r="D238" s="8"/>
    </row>
    <row r="239" spans="2:4" ht="31.5" customHeight="1">
      <c r="B239" s="14"/>
      <c r="C239" s="12"/>
      <c r="D239" s="8"/>
    </row>
    <row r="240" spans="2:4" ht="31.5" customHeight="1">
      <c r="B240" s="14"/>
      <c r="C240" s="12"/>
      <c r="D240" s="8"/>
    </row>
    <row r="241" spans="2:4" ht="31.5" customHeight="1">
      <c r="B241" s="14"/>
      <c r="C241" s="12"/>
      <c r="D241" s="8"/>
    </row>
    <row r="242" spans="2:4" ht="31.5" customHeight="1">
      <c r="B242" s="14"/>
      <c r="C242" s="12"/>
      <c r="D242" s="8"/>
    </row>
    <row r="243" spans="2:4" ht="31.5" customHeight="1">
      <c r="B243" s="14"/>
      <c r="C243" s="12"/>
      <c r="D243" s="8"/>
    </row>
    <row r="244" spans="2:4" ht="31.5" customHeight="1">
      <c r="B244" s="14"/>
      <c r="C244" s="12"/>
      <c r="D244" s="8"/>
    </row>
    <row r="245" spans="2:4" ht="31.5" customHeight="1">
      <c r="B245" s="14"/>
      <c r="C245" s="12"/>
      <c r="D245" s="8"/>
    </row>
    <row r="246" spans="2:4" ht="31.5" customHeight="1">
      <c r="B246" s="14"/>
      <c r="C246" s="12"/>
      <c r="D246" s="8"/>
    </row>
    <row r="247" spans="2:4" ht="31.5" customHeight="1">
      <c r="B247" s="14"/>
      <c r="C247" s="12"/>
      <c r="D247" s="8"/>
    </row>
    <row r="248" spans="2:4" ht="31.5" customHeight="1">
      <c r="B248" s="14"/>
      <c r="C248" s="12"/>
      <c r="D248" s="8"/>
    </row>
    <row r="249" spans="2:4" ht="31.5" customHeight="1">
      <c r="B249" s="14"/>
      <c r="C249" s="12"/>
      <c r="D249" s="8"/>
    </row>
    <row r="250" spans="2:4" ht="31.5" customHeight="1">
      <c r="B250" s="14"/>
      <c r="C250" s="12"/>
      <c r="D250" s="8"/>
    </row>
    <row r="251" spans="2:4" ht="31.5" customHeight="1">
      <c r="B251" s="14"/>
      <c r="C251" s="12"/>
      <c r="D251" s="8"/>
    </row>
    <row r="252" spans="2:4" ht="31.5" customHeight="1">
      <c r="B252" s="14"/>
      <c r="C252" s="12"/>
      <c r="D252" s="8"/>
    </row>
    <row r="253" spans="2:4" ht="31.5" customHeight="1">
      <c r="B253" s="14"/>
      <c r="C253" s="12"/>
      <c r="D253" s="8"/>
    </row>
    <row r="254" spans="2:4" ht="31.5" customHeight="1">
      <c r="B254" s="14"/>
      <c r="C254" s="12"/>
      <c r="D254" s="8"/>
    </row>
    <row r="255" spans="2:4" ht="31.5" customHeight="1">
      <c r="B255" s="14"/>
      <c r="C255" s="12"/>
      <c r="D255" s="8"/>
    </row>
    <row r="256" spans="2:4" ht="31.5" customHeight="1">
      <c r="B256" s="14"/>
      <c r="C256" s="12"/>
      <c r="D256" s="8"/>
    </row>
    <row r="257" spans="2:4" ht="31.5" customHeight="1">
      <c r="B257" s="14"/>
      <c r="C257" s="12"/>
      <c r="D257" s="8"/>
    </row>
    <row r="258" spans="2:4" ht="31.5" customHeight="1">
      <c r="B258" s="14"/>
      <c r="C258" s="12"/>
      <c r="D258" s="8"/>
    </row>
    <row r="259" spans="2:4" ht="31.5" customHeight="1">
      <c r="B259" s="14"/>
      <c r="C259" s="12"/>
      <c r="D259" s="8"/>
    </row>
    <row r="260" spans="2:4" ht="31.5" customHeight="1">
      <c r="B260" s="14"/>
      <c r="C260" s="12"/>
      <c r="D260" s="8"/>
    </row>
    <row r="261" spans="2:4" ht="31.5" customHeight="1">
      <c r="B261" s="14"/>
      <c r="C261" s="12"/>
      <c r="D261" s="8"/>
    </row>
    <row r="262" spans="2:4" ht="31.5" customHeight="1">
      <c r="B262" s="14"/>
      <c r="C262" s="12"/>
      <c r="D262" s="8"/>
    </row>
    <row r="263" spans="2:4" ht="31.5" customHeight="1">
      <c r="B263" s="14"/>
      <c r="C263" s="12"/>
      <c r="D263" s="8"/>
    </row>
    <row r="264" spans="2:4" ht="31.5" customHeight="1">
      <c r="B264" s="14"/>
      <c r="C264" s="12"/>
      <c r="D264" s="8"/>
    </row>
    <row r="265" spans="2:4" ht="31.5" customHeight="1">
      <c r="B265" s="14"/>
      <c r="C265" s="12"/>
      <c r="D265" s="8"/>
    </row>
    <row r="266" spans="2:4" ht="31.5" customHeight="1">
      <c r="B266" s="14"/>
      <c r="C266" s="12"/>
      <c r="D266" s="8"/>
    </row>
    <row r="267" spans="2:4" ht="31.5" customHeight="1">
      <c r="B267" s="14"/>
      <c r="C267" s="12"/>
      <c r="D267" s="8"/>
    </row>
    <row r="268" spans="2:4" ht="31.5" customHeight="1">
      <c r="B268" s="14"/>
      <c r="C268" s="12"/>
      <c r="D268" s="8"/>
    </row>
    <row r="269" spans="2:4" ht="31.5" customHeight="1">
      <c r="B269" s="14"/>
      <c r="C269" s="12"/>
      <c r="D269" s="8"/>
    </row>
    <row r="270" spans="2:4" ht="31.5" customHeight="1">
      <c r="B270" s="14"/>
      <c r="C270" s="12"/>
      <c r="D270" s="8"/>
    </row>
    <row r="271" spans="2:4" ht="31.5" customHeight="1">
      <c r="B271" s="14"/>
      <c r="C271" s="12"/>
      <c r="D271" s="8"/>
    </row>
    <row r="272" spans="2:4" ht="31.5" customHeight="1">
      <c r="B272" s="14"/>
      <c r="C272" s="12"/>
      <c r="D272" s="8"/>
    </row>
    <row r="273" spans="2:4" ht="31.5" customHeight="1">
      <c r="B273" s="14"/>
      <c r="C273" s="12"/>
      <c r="D273" s="8"/>
    </row>
    <row r="274" spans="2:4" ht="31.5" customHeight="1">
      <c r="B274" s="14"/>
      <c r="C274" s="12"/>
      <c r="D274" s="8"/>
    </row>
    <row r="275" spans="2:4" ht="31.5" customHeight="1">
      <c r="B275" s="14"/>
      <c r="C275" s="12"/>
      <c r="D275" s="8"/>
    </row>
    <row r="276" spans="2:4" ht="31.5" customHeight="1">
      <c r="B276" s="14"/>
      <c r="C276" s="12"/>
      <c r="D276" s="8"/>
    </row>
    <row r="277" spans="2:4" ht="31.5" customHeight="1">
      <c r="B277" s="14"/>
      <c r="C277" s="12"/>
      <c r="D277" s="8"/>
    </row>
    <row r="278" spans="2:4" ht="31.5" customHeight="1">
      <c r="B278" s="14"/>
      <c r="C278" s="12"/>
      <c r="D278" s="8"/>
    </row>
    <row r="279" spans="2:4" ht="31.5" customHeight="1">
      <c r="B279" s="14"/>
      <c r="C279" s="12"/>
      <c r="D279" s="8"/>
    </row>
    <row r="280" spans="2:4" ht="31.5" customHeight="1">
      <c r="B280" s="14"/>
      <c r="C280" s="12"/>
      <c r="D280" s="8"/>
    </row>
    <row r="281" spans="2:4" ht="31.5" customHeight="1">
      <c r="B281" s="14"/>
      <c r="C281" s="12"/>
      <c r="D281" s="8"/>
    </row>
    <row r="282" spans="2:4" ht="31.5" customHeight="1">
      <c r="B282" s="14"/>
      <c r="C282" s="12"/>
      <c r="D282" s="8"/>
    </row>
    <row r="283" spans="2:4" ht="31.5" customHeight="1">
      <c r="B283" s="14"/>
      <c r="C283" s="12"/>
      <c r="D283" s="8"/>
    </row>
    <row r="284" spans="2:4" ht="31.5" customHeight="1">
      <c r="B284" s="14"/>
      <c r="C284" s="12"/>
      <c r="D284" s="8"/>
    </row>
    <row r="285" spans="2:4" ht="31.5" customHeight="1">
      <c r="B285" s="14"/>
      <c r="C285" s="12"/>
      <c r="D285" s="8"/>
    </row>
    <row r="286" spans="2:4" ht="31.5" customHeight="1">
      <c r="B286" s="14"/>
      <c r="C286" s="12"/>
      <c r="D286" s="8"/>
    </row>
    <row r="287" spans="2:4" ht="31.5" customHeight="1">
      <c r="B287" s="14"/>
      <c r="C287" s="12"/>
      <c r="D287" s="8"/>
    </row>
    <row r="288" spans="2:4" ht="31.5" customHeight="1">
      <c r="B288" s="14"/>
      <c r="C288" s="12"/>
      <c r="D288" s="8"/>
    </row>
    <row r="289" spans="2:4" ht="31.5" customHeight="1">
      <c r="B289" s="14"/>
      <c r="C289" s="12"/>
      <c r="D289" s="8"/>
    </row>
    <row r="290" spans="2:4" ht="31.5" customHeight="1">
      <c r="B290" s="14"/>
      <c r="C290" s="12"/>
      <c r="D290" s="8"/>
    </row>
    <row r="291" spans="2:4" ht="31.5" customHeight="1">
      <c r="B291" s="14"/>
      <c r="C291" s="12"/>
      <c r="D291" s="8"/>
    </row>
    <row r="292" spans="2:4" ht="31.5" customHeight="1">
      <c r="B292" s="14"/>
      <c r="C292" s="12"/>
      <c r="D292" s="8"/>
    </row>
    <row r="293" spans="2:4" ht="31.5" customHeight="1">
      <c r="B293" s="14"/>
      <c r="C293" s="12"/>
      <c r="D293" s="8"/>
    </row>
    <row r="294" spans="2:4" ht="31.5" customHeight="1">
      <c r="B294" s="14"/>
      <c r="C294" s="12"/>
      <c r="D294" s="8"/>
    </row>
    <row r="295" spans="2:4" ht="31.5" customHeight="1">
      <c r="B295" s="14"/>
      <c r="C295" s="12"/>
      <c r="D295" s="8"/>
    </row>
    <row r="296" spans="2:4" ht="31.5" customHeight="1">
      <c r="B296" s="14"/>
      <c r="C296" s="12"/>
      <c r="D296" s="8"/>
    </row>
    <row r="297" spans="2:4" ht="31.5" customHeight="1">
      <c r="B297" s="14"/>
      <c r="C297" s="12"/>
      <c r="D297" s="8"/>
    </row>
    <row r="298" spans="2:4" ht="31.5" customHeight="1">
      <c r="B298" s="14"/>
      <c r="C298" s="12"/>
      <c r="D298" s="8"/>
    </row>
    <row r="299" spans="2:4" ht="31.5" customHeight="1">
      <c r="B299" s="14"/>
      <c r="C299" s="12"/>
      <c r="D299" s="8"/>
    </row>
    <row r="300" spans="2:4" ht="31.5" customHeight="1">
      <c r="B300" s="14"/>
      <c r="C300" s="12"/>
      <c r="D300" s="8"/>
    </row>
    <row r="301" spans="2:4" ht="31.5" customHeight="1">
      <c r="B301" s="14"/>
      <c r="C301" s="12"/>
      <c r="D301" s="8"/>
    </row>
    <row r="302" spans="2:4" ht="31.5" customHeight="1">
      <c r="B302" s="14"/>
      <c r="C302" s="12"/>
      <c r="D302" s="8"/>
    </row>
    <row r="303" spans="2:4" ht="31.5" customHeight="1">
      <c r="B303" s="14"/>
      <c r="C303" s="12"/>
      <c r="D303" s="8"/>
    </row>
    <row r="304" spans="2:4" ht="31.5" customHeight="1">
      <c r="B304" s="14"/>
      <c r="C304" s="12"/>
      <c r="D304" s="8"/>
    </row>
    <row r="305" spans="2:4" ht="31.5" customHeight="1">
      <c r="B305" s="14"/>
      <c r="C305" s="12"/>
      <c r="D305" s="8"/>
    </row>
    <row r="306" spans="2:4" ht="31.5" customHeight="1">
      <c r="B306" s="14"/>
      <c r="C306" s="12"/>
      <c r="D306" s="8"/>
    </row>
    <row r="307" spans="2:4" ht="31.5" customHeight="1">
      <c r="B307" s="14"/>
      <c r="C307" s="12"/>
      <c r="D307" s="8"/>
    </row>
    <row r="308" spans="2:4" ht="31.5" customHeight="1">
      <c r="B308" s="14"/>
      <c r="C308" s="12"/>
      <c r="D308" s="8"/>
    </row>
    <row r="309" spans="2:4" ht="31.5" customHeight="1">
      <c r="B309" s="14"/>
      <c r="C309" s="12"/>
      <c r="D309" s="8"/>
    </row>
    <row r="310" spans="2:4" ht="31.5" customHeight="1">
      <c r="B310" s="14"/>
      <c r="C310" s="12"/>
      <c r="D310" s="8"/>
    </row>
    <row r="311" spans="2:4" ht="31.5" customHeight="1">
      <c r="B311" s="14"/>
      <c r="C311" s="12"/>
      <c r="D311" s="8"/>
    </row>
    <row r="312" spans="2:4" ht="31.5" customHeight="1">
      <c r="B312" s="14"/>
      <c r="C312" s="12"/>
      <c r="D312" s="8"/>
    </row>
    <row r="313" spans="2:4" ht="31.5" customHeight="1">
      <c r="B313" s="14"/>
      <c r="C313" s="12"/>
      <c r="D313" s="8"/>
    </row>
    <row r="314" spans="2:4" ht="31.5" customHeight="1">
      <c r="B314" s="14"/>
      <c r="C314" s="12"/>
      <c r="D314" s="8"/>
    </row>
    <row r="315" spans="2:4" ht="31.5" customHeight="1">
      <c r="B315" s="14"/>
      <c r="C315" s="12"/>
      <c r="D315" s="8"/>
    </row>
    <row r="316" spans="2:4" ht="31.5" customHeight="1">
      <c r="B316" s="14"/>
      <c r="C316" s="12"/>
      <c r="D316" s="8"/>
    </row>
    <row r="317" spans="2:4" ht="31.5" customHeight="1">
      <c r="B317" s="14"/>
      <c r="C317" s="12"/>
      <c r="D317" s="8"/>
    </row>
    <row r="318" spans="2:4" ht="31.5" customHeight="1">
      <c r="B318" s="14"/>
      <c r="C318" s="12"/>
      <c r="D318" s="8"/>
    </row>
    <row r="319" spans="2:4" ht="31.5" customHeight="1">
      <c r="B319" s="14"/>
      <c r="C319" s="12"/>
      <c r="D319" s="8"/>
    </row>
    <row r="320" spans="2:4" ht="31.5" customHeight="1">
      <c r="B320" s="14"/>
      <c r="C320" s="12"/>
      <c r="D320" s="8"/>
    </row>
    <row r="321" spans="2:4" ht="31.5" customHeight="1">
      <c r="B321" s="14"/>
      <c r="C321" s="12"/>
      <c r="D321" s="8"/>
    </row>
    <row r="322" spans="2:4" ht="31.5" customHeight="1">
      <c r="B322" s="14"/>
      <c r="C322" s="12"/>
      <c r="D322" s="8"/>
    </row>
    <row r="323" spans="2:4" ht="31.5" customHeight="1">
      <c r="B323" s="14"/>
      <c r="C323" s="12"/>
      <c r="D323" s="8"/>
    </row>
    <row r="324" spans="2:4" ht="31.5" customHeight="1">
      <c r="B324" s="14"/>
      <c r="C324" s="12"/>
      <c r="D324" s="8"/>
    </row>
    <row r="325" spans="2:4" ht="31.5" customHeight="1">
      <c r="B325" s="14"/>
      <c r="C325" s="12"/>
      <c r="D325" s="8"/>
    </row>
    <row r="326" spans="2:4" ht="31.5" customHeight="1">
      <c r="B326" s="14"/>
      <c r="C326" s="12"/>
      <c r="D326" s="8"/>
    </row>
    <row r="327" spans="2:4" ht="31.5" customHeight="1">
      <c r="B327" s="14"/>
      <c r="C327" s="12"/>
      <c r="D327" s="8"/>
    </row>
    <row r="328" spans="2:4" ht="31.5" customHeight="1">
      <c r="B328" s="14"/>
      <c r="C328" s="12"/>
      <c r="D328" s="8"/>
    </row>
    <row r="329" spans="2:4" ht="31.5" customHeight="1">
      <c r="B329" s="14"/>
      <c r="C329" s="12"/>
      <c r="D329" s="8"/>
    </row>
    <row r="330" spans="2:4" ht="31.5" customHeight="1">
      <c r="B330" s="14"/>
      <c r="C330" s="12"/>
      <c r="D330" s="8"/>
    </row>
    <row r="331" spans="2:4" ht="31.5" customHeight="1">
      <c r="B331" s="14"/>
      <c r="C331" s="12"/>
      <c r="D331" s="8"/>
    </row>
    <row r="332" spans="2:4" ht="31.5" customHeight="1">
      <c r="B332" s="14"/>
      <c r="C332" s="12"/>
      <c r="D332" s="8"/>
    </row>
    <row r="333" spans="2:4" ht="31.5" customHeight="1">
      <c r="B333" s="14"/>
      <c r="C333" s="12"/>
      <c r="D333" s="8"/>
    </row>
    <row r="334" spans="2:4" ht="31.5" customHeight="1">
      <c r="B334" s="14"/>
      <c r="C334" s="12"/>
      <c r="D334" s="8"/>
    </row>
    <row r="335" spans="2:4" ht="31.5" customHeight="1">
      <c r="B335" s="14"/>
      <c r="C335" s="12"/>
      <c r="D335" s="8"/>
    </row>
    <row r="336" spans="2:4" ht="31.5" customHeight="1">
      <c r="B336" s="14"/>
      <c r="C336" s="12"/>
      <c r="D336" s="8"/>
    </row>
    <row r="337" spans="2:4" ht="31.5" customHeight="1">
      <c r="B337" s="14"/>
      <c r="C337" s="12"/>
      <c r="D337" s="8"/>
    </row>
    <row r="338" spans="2:4" ht="31.5" customHeight="1">
      <c r="B338" s="14"/>
      <c r="C338" s="12"/>
      <c r="D338" s="8"/>
    </row>
    <row r="339" spans="2:4" ht="31.5" customHeight="1">
      <c r="B339" s="14"/>
      <c r="C339" s="12"/>
      <c r="D339" s="8"/>
    </row>
    <row r="340" spans="2:4" ht="31.5" customHeight="1">
      <c r="B340" s="14"/>
      <c r="C340" s="12"/>
      <c r="D340" s="8"/>
    </row>
    <row r="341" spans="2:4" ht="31.5" customHeight="1">
      <c r="B341" s="14"/>
      <c r="C341" s="12"/>
      <c r="D341" s="8"/>
    </row>
    <row r="342" spans="2:4" ht="31.5" customHeight="1">
      <c r="B342" s="14"/>
      <c r="C342" s="12"/>
      <c r="D342" s="8"/>
    </row>
    <row r="343" spans="2:4" ht="31.5" customHeight="1">
      <c r="B343" s="14"/>
      <c r="C343" s="12"/>
      <c r="D343" s="8"/>
    </row>
    <row r="344" spans="2:4" ht="31.5" customHeight="1">
      <c r="B344" s="14"/>
      <c r="C344" s="12"/>
      <c r="D344" s="8"/>
    </row>
    <row r="345" spans="2:4" ht="31.5" customHeight="1">
      <c r="B345" s="14"/>
      <c r="D345" s="8"/>
    </row>
    <row r="346" ht="31.5" customHeight="1">
      <c r="D346" s="8"/>
    </row>
  </sheetData>
  <sheetProtection/>
  <mergeCells count="15">
    <mergeCell ref="A2:A27"/>
    <mergeCell ref="A148:A179"/>
    <mergeCell ref="C179:D179"/>
    <mergeCell ref="E1:F1"/>
    <mergeCell ref="B28:B117"/>
    <mergeCell ref="C147:D147"/>
    <mergeCell ref="A118:A147"/>
    <mergeCell ref="B118:B147"/>
    <mergeCell ref="B148:B179"/>
    <mergeCell ref="A28:A117"/>
    <mergeCell ref="B2:B27"/>
    <mergeCell ref="C117:D117"/>
    <mergeCell ref="C27:D27"/>
    <mergeCell ref="T1:U1"/>
    <mergeCell ref="L1:Q1"/>
  </mergeCells>
  <printOptions horizontalCentered="1"/>
  <pageMargins left="0.5372807017543859" right="0.5153508771929824" top="0.9216666666666666" bottom="0.5905511811023623" header="0.5118110236220472" footer="0.2362204724409449"/>
  <pageSetup fitToHeight="0" fitToWidth="1" horizontalDpi="600" verticalDpi="600" orientation="portrait" paperSize="9" scale="25" r:id="rId1"/>
  <headerFooter alignWithMargins="0">
    <oddHeader>&amp;C&amp;"Tahoma,Pogrubiony"&amp;11Załącznik L
Przedmiot ubezpieczenia - BUDYNKI i BUDOWLE SPÓŁEK 
- ZMODYFIKOWANY</oddHeader>
  </headerFooter>
  <rowBreaks count="3" manualBreakCount="3">
    <brk id="50" max="6" man="1"/>
    <brk id="100" max="6" man="1"/>
    <brk id="1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ht="12.75">
      <c r="A1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Admin</cp:lastModifiedBy>
  <cp:lastPrinted>2012-06-12T08:25:05Z</cp:lastPrinted>
  <dcterms:created xsi:type="dcterms:W3CDTF">2005-09-07T19:32:58Z</dcterms:created>
  <dcterms:modified xsi:type="dcterms:W3CDTF">2012-06-13T09:08:52Z</dcterms:modified>
  <cp:category/>
  <cp:version/>
  <cp:contentType/>
  <cp:contentStatus/>
</cp:coreProperties>
</file>