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8595" activeTab="0"/>
  </bookViews>
  <sheets>
    <sheet name="9" sheetId="1" r:id="rId1"/>
  </sheets>
  <definedNames>
    <definedName name="_xlnm.Print_Area" localSheetId="0">'9'!$A$1:$K$34</definedName>
  </definedNames>
  <calcPr fullCalcOnLoad="1"/>
</workbook>
</file>

<file path=xl/sharedStrings.xml><?xml version="1.0" encoding="utf-8"?>
<sst xmlns="http://schemas.openxmlformats.org/spreadsheetml/2006/main" count="84" uniqueCount="40">
  <si>
    <t>Wyszczególnienie</t>
  </si>
  <si>
    <t>w tym:</t>
  </si>
  <si>
    <t>ogółem</t>
  </si>
  <si>
    <t>Wydatki</t>
  </si>
  <si>
    <t>I.</t>
  </si>
  <si>
    <t>Zakłady budżetowe</t>
  </si>
  <si>
    <t>Gospodarstwa pomocnicze</t>
  </si>
  <si>
    <t>II.</t>
  </si>
  <si>
    <t>III.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</si>
  <si>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</si>
  <si>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</si>
  <si>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</si>
  <si>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</si>
  <si>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</si>
  <si>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</si>
  <si>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</si>
  <si>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</si>
  <si>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</si>
  <si>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</si>
  <si>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</si>
  <si>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</si>
  <si>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</si>
  <si>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</si>
  <si>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</si>
  <si>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</si>
  <si>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</si>
  <si>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</si>
  <si>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</si>
  <si>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1. Zakład Budżetowy Przedszkoli Miejskich</t>
  </si>
  <si>
    <t>2. Miejski Ośrodek Sportu i Rekreacji</t>
  </si>
  <si>
    <t>2. Szkoła Podstawowa Nr 4</t>
  </si>
  <si>
    <t>1. Szkoła Podstawowa Nr 3</t>
  </si>
  <si>
    <t>3. Szkoła Podstawowa Nr 5</t>
  </si>
  <si>
    <t>4. Szkoła Podstawowa Nr 6</t>
  </si>
  <si>
    <t>5. Szkoła Podstawowa Nr 8</t>
  </si>
  <si>
    <t>6. Gimnazjum Nr 1</t>
  </si>
  <si>
    <t>8. Zespół Szkół</t>
  </si>
  <si>
    <t>9. Zespół Szkół Nr 2</t>
  </si>
  <si>
    <t xml:space="preserve"> oraz dochodów i wydatków dochodów własnych jednostek budżetowych na 2008 r.</t>
  </si>
  <si>
    <t>7. Gimnazjum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</si>
</sst>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6">
      <selection activeCell="B27" sqref="B27"/>
    </sheetView>
  </sheetViews>
  <sheetFormatPr defaultColWidth="9.00390625" defaultRowHeight="12.75"/>
  <cols>
    <col min="1" max="1" width="4.75390625" style="8" customWidth="1"/>
    <col min="2" max="2" width="35.25390625" style="13" customWidth="1"/>
    <col min="3" max="3" width="14.125" style="8" customWidth="1"/>
    <col min="4" max="4" width="12.25390625" style="8" customWidth="1"/>
    <col min="5" max="5" width="11.75390625" style="8" customWidth="1"/>
    <col min="6" max="6" width="12.625" style="8" customWidth="1"/>
    <col min="7" max="7" width="10.875" style="8" customWidth="1"/>
    <col min="8" max="8" width="13.25390625" style="8" customWidth="1"/>
    <col min="9" max="9" width="10.625" style="8" bestFit="1" customWidth="1"/>
    <col min="10" max="10" width="14.125" style="8" customWidth="1"/>
    <col min="11" max="11" width="13.625" style="8" customWidth="1"/>
  </cols>
  <sheetData>
    <row r="1" spans="1:11" ht="12.75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</row>
    <row r="3" s="15" customFormat="1" ht="12.75">
      <c r="B3" s="16"/>
    </row>
    <row r="4" spans="1:11" ht="16.5">
      <c r="A4" s="26" t="s">
        <v>11</v>
      </c>
      <c r="B4" s="27"/>
      <c r="C4" s="27"/>
      <c r="D4" s="27"/>
      <c r="E4" s="27"/>
      <c r="F4" s="27"/>
      <c r="G4" s="27"/>
      <c r="H4" s="27"/>
      <c r="I4" s="27"/>
      <c r="J4" s="28"/>
      <c r="K4" s="15"/>
    </row>
    <row r="5" spans="1:11" ht="16.5">
      <c r="A5" s="29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15"/>
    </row>
    <row r="6" spans="1:11" ht="6" customHeight="1">
      <c r="A6" s="17"/>
      <c r="B6" s="18"/>
      <c r="C6" s="17"/>
      <c r="D6" s="17"/>
      <c r="E6" s="17"/>
      <c r="F6" s="17"/>
      <c r="G6" s="17"/>
      <c r="H6" s="17"/>
      <c r="I6" s="17"/>
      <c r="J6" s="17"/>
      <c r="K6" s="15"/>
    </row>
    <row r="7" spans="1:11" ht="12.75">
      <c r="A7" s="19"/>
      <c r="B7" s="20"/>
      <c r="C7" s="19"/>
      <c r="D7" s="19"/>
      <c r="E7" s="19"/>
      <c r="F7" s="19"/>
      <c r="G7" s="19"/>
      <c r="H7" s="19"/>
      <c r="I7" s="19"/>
      <c r="J7" s="21"/>
      <c r="K7" s="22" t="s">
        <v>9</v>
      </c>
    </row>
    <row r="8" spans="1:11" ht="15" customHeight="1">
      <c r="A8" s="23" t="s">
        <v>12</v>
      </c>
      <c r="B8" s="24" t="s">
        <v>0</v>
      </c>
      <c r="C8" s="24" t="s">
        <v>20</v>
      </c>
      <c r="D8" s="24" t="s">
        <v>14</v>
      </c>
      <c r="E8" s="24"/>
      <c r="F8" s="24"/>
      <c r="G8" s="24"/>
      <c r="H8" s="24" t="s">
        <v>3</v>
      </c>
      <c r="I8" s="24"/>
      <c r="J8" s="24" t="s">
        <v>21</v>
      </c>
      <c r="K8" s="24" t="s">
        <v>27</v>
      </c>
    </row>
    <row r="9" spans="1:11" ht="15" customHeight="1">
      <c r="A9" s="23"/>
      <c r="B9" s="24"/>
      <c r="C9" s="24"/>
      <c r="D9" s="24" t="s">
        <v>2</v>
      </c>
      <c r="E9" s="30" t="s">
        <v>1</v>
      </c>
      <c r="F9" s="30"/>
      <c r="G9" s="30"/>
      <c r="H9" s="24" t="s">
        <v>2</v>
      </c>
      <c r="I9" s="24" t="s">
        <v>13</v>
      </c>
      <c r="J9" s="24"/>
      <c r="K9" s="24"/>
    </row>
    <row r="10" spans="1:11" ht="18" customHeight="1">
      <c r="A10" s="23"/>
      <c r="B10" s="24"/>
      <c r="C10" s="24"/>
      <c r="D10" s="24"/>
      <c r="E10" s="24" t="s">
        <v>22</v>
      </c>
      <c r="F10" s="30" t="s">
        <v>1</v>
      </c>
      <c r="G10" s="30"/>
      <c r="H10" s="24"/>
      <c r="I10" s="24"/>
      <c r="J10" s="24"/>
      <c r="K10" s="24"/>
    </row>
    <row r="11" spans="1:11" ht="42" customHeight="1">
      <c r="A11" s="23"/>
      <c r="B11" s="24"/>
      <c r="C11" s="24"/>
      <c r="D11" s="24"/>
      <c r="E11" s="24"/>
      <c r="F11" s="1" t="s">
        <v>19</v>
      </c>
      <c r="G11" s="1" t="s">
        <v>18</v>
      </c>
      <c r="H11" s="24"/>
      <c r="I11" s="24"/>
      <c r="J11" s="24"/>
      <c r="K11" s="24"/>
    </row>
    <row r="12" spans="1:11" ht="7.5" customHeight="1">
      <c r="A12" s="2">
        <v>1</v>
      </c>
      <c r="B12" s="6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</row>
    <row r="13" spans="1:11" ht="19.5" customHeight="1">
      <c r="A13" s="4" t="s">
        <v>4</v>
      </c>
      <c r="B13" s="9" t="s">
        <v>5</v>
      </c>
      <c r="C13" s="10">
        <f aca="true" t="shared" si="0" ref="C13:J13">C15+C16</f>
        <v>119244</v>
      </c>
      <c r="D13" s="10">
        <f t="shared" si="0"/>
        <v>6867100</v>
      </c>
      <c r="E13" s="10">
        <f t="shared" si="0"/>
        <v>8610000</v>
      </c>
      <c r="F13" s="10">
        <f t="shared" si="0"/>
        <v>2700000</v>
      </c>
      <c r="G13" s="10">
        <f t="shared" si="0"/>
        <v>200000</v>
      </c>
      <c r="H13" s="10">
        <f t="shared" si="0"/>
        <v>6786344</v>
      </c>
      <c r="I13" s="10">
        <f t="shared" si="0"/>
        <v>0</v>
      </c>
      <c r="J13" s="10">
        <f t="shared" si="0"/>
        <v>200000</v>
      </c>
      <c r="K13" s="10" t="s">
        <v>10</v>
      </c>
    </row>
    <row r="14" spans="1:11" ht="19.5" customHeight="1">
      <c r="A14" s="4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7.75" customHeight="1">
      <c r="A15" s="4"/>
      <c r="B15" s="12" t="s">
        <v>28</v>
      </c>
      <c r="C15" s="10"/>
      <c r="D15" s="10"/>
      <c r="E15" s="10">
        <v>5710000</v>
      </c>
      <c r="F15" s="10"/>
      <c r="G15" s="10"/>
      <c r="H15" s="10"/>
      <c r="I15" s="10"/>
      <c r="J15" s="10"/>
      <c r="K15" s="10" t="s">
        <v>10</v>
      </c>
    </row>
    <row r="16" spans="1:11" ht="19.5" customHeight="1">
      <c r="A16" s="4"/>
      <c r="B16" s="12" t="s">
        <v>29</v>
      </c>
      <c r="C16" s="10">
        <v>119244</v>
      </c>
      <c r="D16" s="10">
        <v>6867100</v>
      </c>
      <c r="E16" s="10">
        <v>2900000</v>
      </c>
      <c r="F16" s="10">
        <v>2700000</v>
      </c>
      <c r="G16" s="10">
        <v>200000</v>
      </c>
      <c r="H16" s="10">
        <f>(D16+C16)-J16</f>
        <v>6786344</v>
      </c>
      <c r="I16" s="10">
        <v>0</v>
      </c>
      <c r="J16" s="10">
        <v>200000</v>
      </c>
      <c r="K16" s="10" t="s">
        <v>10</v>
      </c>
    </row>
    <row r="17" spans="1:11" ht="19.5" customHeight="1">
      <c r="A17" s="4" t="s">
        <v>7</v>
      </c>
      <c r="B17" s="9" t="s">
        <v>6</v>
      </c>
      <c r="C17" s="10" t="s">
        <v>10</v>
      </c>
      <c r="D17" s="10" t="s">
        <v>10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</row>
    <row r="18" spans="1:11" ht="19.5" customHeight="1">
      <c r="A18" s="4" t="s">
        <v>8</v>
      </c>
      <c r="B18" s="9" t="s">
        <v>17</v>
      </c>
      <c r="C18" s="10">
        <f>SUM(C20:C28)</f>
        <v>120000</v>
      </c>
      <c r="D18" s="10">
        <f>SUM(D20:D28)</f>
        <v>555920</v>
      </c>
      <c r="E18" s="10">
        <f>SUM(E20:E28)</f>
        <v>0</v>
      </c>
      <c r="F18" s="10">
        <v>0</v>
      </c>
      <c r="G18" s="10">
        <v>0</v>
      </c>
      <c r="H18" s="10">
        <f>SUM(H20:H28)</f>
        <v>577920</v>
      </c>
      <c r="I18" s="10">
        <v>0</v>
      </c>
      <c r="J18" s="10">
        <f>SUM(J20:J28)</f>
        <v>98000</v>
      </c>
      <c r="K18" s="10">
        <f>SUM(K20:K28)</f>
        <v>0</v>
      </c>
    </row>
    <row r="19" spans="1:11" ht="19.5" customHeight="1">
      <c r="A19" s="3"/>
      <c r="B19" s="11" t="s">
        <v>15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9.5" customHeight="1">
      <c r="A20" s="3"/>
      <c r="B20" s="12" t="s">
        <v>31</v>
      </c>
      <c r="C20" s="10">
        <v>5000</v>
      </c>
      <c r="D20" s="10">
        <v>120400</v>
      </c>
      <c r="E20" s="10" t="s">
        <v>10</v>
      </c>
      <c r="F20" s="10" t="s">
        <v>10</v>
      </c>
      <c r="G20" s="10" t="s">
        <v>10</v>
      </c>
      <c r="H20" s="10">
        <f aca="true" t="shared" si="1" ref="H20:H28">(D20+C20)-J20</f>
        <v>110400</v>
      </c>
      <c r="I20" s="10" t="s">
        <v>10</v>
      </c>
      <c r="J20" s="10">
        <v>15000</v>
      </c>
      <c r="K20" s="10"/>
    </row>
    <row r="21" spans="1:11" ht="19.5" customHeight="1">
      <c r="A21" s="3"/>
      <c r="B21" s="12" t="s">
        <v>30</v>
      </c>
      <c r="C21" s="10">
        <v>0</v>
      </c>
      <c r="D21" s="10">
        <v>35000</v>
      </c>
      <c r="E21" s="10" t="s">
        <v>10</v>
      </c>
      <c r="F21" s="10" t="s">
        <v>10</v>
      </c>
      <c r="G21" s="10" t="s">
        <v>10</v>
      </c>
      <c r="H21" s="10">
        <f t="shared" si="1"/>
        <v>34000</v>
      </c>
      <c r="I21" s="10" t="s">
        <v>10</v>
      </c>
      <c r="J21" s="10">
        <v>1000</v>
      </c>
      <c r="K21" s="10"/>
    </row>
    <row r="22" spans="1:11" ht="19.5" customHeight="1">
      <c r="A22" s="3"/>
      <c r="B22" s="12" t="s">
        <v>32</v>
      </c>
      <c r="C22" s="10">
        <v>15000</v>
      </c>
      <c r="D22" s="10">
        <v>89805</v>
      </c>
      <c r="E22" s="10" t="s">
        <v>10</v>
      </c>
      <c r="F22" s="10" t="s">
        <v>10</v>
      </c>
      <c r="G22" s="10" t="s">
        <v>10</v>
      </c>
      <c r="H22" s="10">
        <f t="shared" si="1"/>
        <v>94805</v>
      </c>
      <c r="I22" s="10" t="s">
        <v>10</v>
      </c>
      <c r="J22" s="10">
        <v>10000</v>
      </c>
      <c r="K22" s="10"/>
    </row>
    <row r="23" spans="1:11" ht="19.5" customHeight="1">
      <c r="A23" s="3"/>
      <c r="B23" s="12" t="s">
        <v>33</v>
      </c>
      <c r="C23" s="10">
        <v>15000</v>
      </c>
      <c r="D23" s="10">
        <v>20020</v>
      </c>
      <c r="E23" s="10" t="s">
        <v>10</v>
      </c>
      <c r="F23" s="10" t="s">
        <v>10</v>
      </c>
      <c r="G23" s="10" t="s">
        <v>10</v>
      </c>
      <c r="H23" s="10">
        <f t="shared" si="1"/>
        <v>25020</v>
      </c>
      <c r="I23" s="10"/>
      <c r="J23" s="10">
        <v>10000</v>
      </c>
      <c r="K23" s="10"/>
    </row>
    <row r="24" spans="1:11" ht="19.5" customHeight="1">
      <c r="A24" s="3"/>
      <c r="B24" s="12" t="s">
        <v>34</v>
      </c>
      <c r="C24" s="10">
        <v>5000</v>
      </c>
      <c r="D24" s="10">
        <v>13365</v>
      </c>
      <c r="E24" s="10" t="s">
        <v>10</v>
      </c>
      <c r="F24" s="10" t="s">
        <v>10</v>
      </c>
      <c r="G24" s="10" t="s">
        <v>10</v>
      </c>
      <c r="H24" s="10">
        <f t="shared" si="1"/>
        <v>16365</v>
      </c>
      <c r="I24" s="10"/>
      <c r="J24" s="10">
        <v>2000</v>
      </c>
      <c r="K24" s="10"/>
    </row>
    <row r="25" spans="1:11" ht="19.5" customHeight="1">
      <c r="A25" s="3"/>
      <c r="B25" s="12" t="s">
        <v>35</v>
      </c>
      <c r="C25" s="10">
        <v>30000</v>
      </c>
      <c r="D25" s="10">
        <v>87000</v>
      </c>
      <c r="E25" s="10" t="s">
        <v>10</v>
      </c>
      <c r="F25" s="10" t="s">
        <v>10</v>
      </c>
      <c r="G25" s="10" t="s">
        <v>10</v>
      </c>
      <c r="H25" s="10">
        <f t="shared" si="1"/>
        <v>102000</v>
      </c>
      <c r="I25" s="10"/>
      <c r="J25" s="10">
        <v>15000</v>
      </c>
      <c r="K25" s="10"/>
    </row>
    <row r="26" spans="1:11" ht="19.5" customHeight="1">
      <c r="A26" s="3"/>
      <c r="B26" s="12" t="s">
        <v>39</v>
      </c>
      <c r="C26" s="10">
        <v>10000</v>
      </c>
      <c r="D26" s="10">
        <v>99010</v>
      </c>
      <c r="E26" s="10" t="s">
        <v>10</v>
      </c>
      <c r="F26" s="10" t="s">
        <v>10</v>
      </c>
      <c r="G26" s="10" t="s">
        <v>10</v>
      </c>
      <c r="H26" s="10">
        <f t="shared" si="1"/>
        <v>104010</v>
      </c>
      <c r="I26" s="10"/>
      <c r="J26" s="10">
        <v>5000</v>
      </c>
      <c r="K26" s="10"/>
    </row>
    <row r="27" spans="1:11" ht="19.5" customHeight="1">
      <c r="A27" s="3"/>
      <c r="B27" s="12" t="s">
        <v>36</v>
      </c>
      <c r="C27" s="10">
        <v>30000</v>
      </c>
      <c r="D27" s="10">
        <v>67320</v>
      </c>
      <c r="E27" s="10" t="s">
        <v>10</v>
      </c>
      <c r="F27" s="10" t="s">
        <v>10</v>
      </c>
      <c r="G27" s="10" t="s">
        <v>10</v>
      </c>
      <c r="H27" s="10">
        <f t="shared" si="1"/>
        <v>67320</v>
      </c>
      <c r="I27" s="10"/>
      <c r="J27" s="10">
        <v>30000</v>
      </c>
      <c r="K27" s="10"/>
    </row>
    <row r="28" spans="1:11" ht="19.5" customHeight="1">
      <c r="A28" s="3"/>
      <c r="B28" s="12" t="s">
        <v>37</v>
      </c>
      <c r="C28" s="10">
        <v>10000</v>
      </c>
      <c r="D28" s="10">
        <v>24000</v>
      </c>
      <c r="E28" s="10" t="s">
        <v>10</v>
      </c>
      <c r="F28" s="10" t="s">
        <v>10</v>
      </c>
      <c r="G28" s="10" t="s">
        <v>10</v>
      </c>
      <c r="H28" s="10">
        <f t="shared" si="1"/>
        <v>24000</v>
      </c>
      <c r="I28" s="10"/>
      <c r="J28" s="10">
        <v>10000</v>
      </c>
      <c r="K28" s="10"/>
    </row>
    <row r="29" spans="1:11" s="5" customFormat="1" ht="19.5" customHeight="1">
      <c r="A29" s="25" t="s">
        <v>16</v>
      </c>
      <c r="B29" s="25"/>
      <c r="C29" s="7">
        <f aca="true" t="shared" si="2" ref="C29:J29">C13+C18</f>
        <v>239244</v>
      </c>
      <c r="D29" s="7">
        <f t="shared" si="2"/>
        <v>7423020</v>
      </c>
      <c r="E29" s="7">
        <f t="shared" si="2"/>
        <v>8610000</v>
      </c>
      <c r="F29" s="7">
        <f t="shared" si="2"/>
        <v>2700000</v>
      </c>
      <c r="G29" s="7">
        <f t="shared" si="2"/>
        <v>200000</v>
      </c>
      <c r="H29" s="7">
        <f t="shared" si="2"/>
        <v>7364264</v>
      </c>
      <c r="I29" s="7">
        <f t="shared" si="2"/>
        <v>0</v>
      </c>
      <c r="J29" s="7">
        <f t="shared" si="2"/>
        <v>298000</v>
      </c>
      <c r="K29" s="7"/>
    </row>
    <row r="30" ht="4.5" customHeight="1"/>
    <row r="31" ht="12.75" customHeight="1">
      <c r="A31" s="14" t="s">
        <v>23</v>
      </c>
    </row>
    <row r="32" ht="14.25">
      <c r="A32" s="14" t="s">
        <v>25</v>
      </c>
    </row>
    <row r="33" ht="12.75">
      <c r="A33" s="14" t="s">
        <v>26</v>
      </c>
    </row>
    <row r="34" ht="12.75">
      <c r="A34" s="14" t="s">
        <v>24</v>
      </c>
    </row>
  </sheetData>
  <mergeCells count="16">
    <mergeCell ref="E9:G9"/>
    <mergeCell ref="F10:G10"/>
    <mergeCell ref="K8:K11"/>
    <mergeCell ref="H9:H11"/>
    <mergeCell ref="I9:I11"/>
    <mergeCell ref="J8:J11"/>
    <mergeCell ref="A29:B29"/>
    <mergeCell ref="H8:I8"/>
    <mergeCell ref="A4:J4"/>
    <mergeCell ref="A5:J5"/>
    <mergeCell ref="A8:A11"/>
    <mergeCell ref="B8:B11"/>
    <mergeCell ref="C8:C11"/>
    <mergeCell ref="D9:D11"/>
    <mergeCell ref="D8:G8"/>
    <mergeCell ref="E10:E11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Nr XVI/186/07
Rady Miasta Kołobrzeg
z dnia 19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...</cp:lastModifiedBy>
  <cp:lastPrinted>2007-11-15T11:08:13Z</cp:lastPrinted>
  <dcterms:created xsi:type="dcterms:W3CDTF">1998-12-09T13:02:10Z</dcterms:created>
  <dcterms:modified xsi:type="dcterms:W3CDTF">2008-01-16T11:10:47Z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