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170" windowHeight="6075"/>
  </bookViews>
  <sheets>
    <sheet name="Standard I" sheetId="1" r:id="rId1"/>
    <sheet name="Standar IIA" sheetId="5" r:id="rId2"/>
    <sheet name="Standard IIB" sheetId="3" r:id="rId3"/>
    <sheet name="Standard III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5" l="1"/>
  <c r="C85" i="5"/>
  <c r="F122" i="3" l="1"/>
  <c r="F85" i="5"/>
  <c r="E85" i="5" l="1"/>
  <c r="F52" i="4" l="1"/>
  <c r="D52" i="4"/>
  <c r="C52" i="4"/>
  <c r="G122" i="3"/>
  <c r="E122" i="3"/>
  <c r="C122" i="3"/>
  <c r="D101" i="3"/>
  <c r="D122" i="3" s="1"/>
  <c r="G45" i="1"/>
  <c r="E45" i="1"/>
  <c r="D45" i="1"/>
  <c r="C45" i="1"/>
</calcChain>
</file>

<file path=xl/sharedStrings.xml><?xml version="1.0" encoding="utf-8"?>
<sst xmlns="http://schemas.openxmlformats.org/spreadsheetml/2006/main" count="407" uniqueCount="379">
  <si>
    <t xml:space="preserve">     Powierzchnia w m2</t>
  </si>
  <si>
    <t>Lp.</t>
  </si>
  <si>
    <t>Nazwa ulicy</t>
  </si>
  <si>
    <t>Parkingi i miejsca postojowe</t>
  </si>
  <si>
    <t>Jezdnia</t>
  </si>
  <si>
    <t>Chodniki w utrzymaniu</t>
  </si>
  <si>
    <t>Pobocza i tereny zielone</t>
  </si>
  <si>
    <t>Armii Krajowej</t>
  </si>
  <si>
    <t>Al.Fredry</t>
  </si>
  <si>
    <t>Bulwar Szymańskiego</t>
  </si>
  <si>
    <t>St.Dubois</t>
  </si>
  <si>
    <t>Dworcowa</t>
  </si>
  <si>
    <t>Europejska</t>
  </si>
  <si>
    <t>Giełdowa</t>
  </si>
  <si>
    <t>E.Gierczak</t>
  </si>
  <si>
    <t>Jasna</t>
  </si>
  <si>
    <t>Katedralna</t>
  </si>
  <si>
    <t>Kościuszki</t>
  </si>
  <si>
    <t>Łopuskiego</t>
  </si>
  <si>
    <t>Mariacka</t>
  </si>
  <si>
    <t>Mickiewicza</t>
  </si>
  <si>
    <t>Morska</t>
  </si>
  <si>
    <t>Narutowicza</t>
  </si>
  <si>
    <t>Norwida</t>
  </si>
  <si>
    <t>Obr.Westerplatte</t>
  </si>
  <si>
    <t>Obozowa</t>
  </si>
  <si>
    <t>Portowa</t>
  </si>
  <si>
    <t>Plac 18-go Marca</t>
  </si>
  <si>
    <t>Plac Ratuszowy</t>
  </si>
  <si>
    <t>Ratuszowa</t>
  </si>
  <si>
    <t>Rodziewiczówny</t>
  </si>
  <si>
    <t>Reymonta</t>
  </si>
  <si>
    <t>Sikorskiego</t>
  </si>
  <si>
    <t>Solna</t>
  </si>
  <si>
    <t>Spacerowa</t>
  </si>
  <si>
    <t>Sułkowskiego</t>
  </si>
  <si>
    <t>Sybiraków</t>
  </si>
  <si>
    <t>Toruńska</t>
  </si>
  <si>
    <t>Towarowa</t>
  </si>
  <si>
    <t>Walki Młodych</t>
  </si>
  <si>
    <t>Wojska Polskiego</t>
  </si>
  <si>
    <t>Wschodnia</t>
  </si>
  <si>
    <t>Zwycięzców</t>
  </si>
  <si>
    <t>Chodniki przy kładce</t>
  </si>
  <si>
    <t>kładka nad torami</t>
  </si>
  <si>
    <t>Żurawia</t>
  </si>
  <si>
    <t>RAZEM</t>
  </si>
  <si>
    <t>1</t>
  </si>
  <si>
    <t>Bulwar Marynarzy Okrętów Pogranicza</t>
  </si>
  <si>
    <t>2</t>
  </si>
  <si>
    <t>Bulwar nad Parsętą</t>
  </si>
  <si>
    <t>3</t>
  </si>
  <si>
    <t>4</t>
  </si>
  <si>
    <t>Aniołów Stróżów</t>
  </si>
  <si>
    <t>5</t>
  </si>
  <si>
    <t>Arciszewskiego</t>
  </si>
  <si>
    <t>6</t>
  </si>
  <si>
    <t>Artyleryjska</t>
  </si>
  <si>
    <t>7</t>
  </si>
  <si>
    <t>Bałtycka</t>
  </si>
  <si>
    <t>8</t>
  </si>
  <si>
    <t>Basztowa</t>
  </si>
  <si>
    <t>9</t>
  </si>
  <si>
    <t>Bociania</t>
  </si>
  <si>
    <t>10</t>
  </si>
  <si>
    <t>Bogusława X</t>
  </si>
  <si>
    <t>11</t>
  </si>
  <si>
    <t>Borzymowskiego</t>
  </si>
  <si>
    <t>12</t>
  </si>
  <si>
    <t>Brzozowa</t>
  </si>
  <si>
    <t>13</t>
  </si>
  <si>
    <t>Budowlana</t>
  </si>
  <si>
    <t>14</t>
  </si>
  <si>
    <t>Chodkiewicz</t>
  </si>
  <si>
    <t>15</t>
  </si>
  <si>
    <t>Chopina</t>
  </si>
  <si>
    <t>16</t>
  </si>
  <si>
    <t>Cicha</t>
  </si>
  <si>
    <t>17</t>
  </si>
  <si>
    <t>Dąbrówki</t>
  </si>
  <si>
    <t>18</t>
  </si>
  <si>
    <t>Drzymały</t>
  </si>
  <si>
    <t>19</t>
  </si>
  <si>
    <t>20</t>
  </si>
  <si>
    <t>Frankowskiego</t>
  </si>
  <si>
    <t>21</t>
  </si>
  <si>
    <t>Graniczna</t>
  </si>
  <si>
    <t>22</t>
  </si>
  <si>
    <t>Grochowska</t>
  </si>
  <si>
    <t>23</t>
  </si>
  <si>
    <t>Grottgera</t>
  </si>
  <si>
    <t>24</t>
  </si>
  <si>
    <t>Gryfitów</t>
  </si>
  <si>
    <t>25</t>
  </si>
  <si>
    <t>26</t>
  </si>
  <si>
    <t>Jedności Narodowej</t>
  </si>
  <si>
    <t>27</t>
  </si>
  <si>
    <t>Jerzego</t>
  </si>
  <si>
    <t>28</t>
  </si>
  <si>
    <t>Jordana</t>
  </si>
  <si>
    <t>29</t>
  </si>
  <si>
    <t>Kilińskiego</t>
  </si>
  <si>
    <t>30</t>
  </si>
  <si>
    <t>Klonowa</t>
  </si>
  <si>
    <t>31</t>
  </si>
  <si>
    <t>Kolejowa</t>
  </si>
  <si>
    <t>32</t>
  </si>
  <si>
    <t>Kołłątaja</t>
  </si>
  <si>
    <t>33</t>
  </si>
  <si>
    <t>Konopnickiej</t>
  </si>
  <si>
    <t>34</t>
  </si>
  <si>
    <t>Kopernika</t>
  </si>
  <si>
    <t>35</t>
  </si>
  <si>
    <t>Korzeniowskieao</t>
  </si>
  <si>
    <t>36</t>
  </si>
  <si>
    <t>Kossaka</t>
  </si>
  <si>
    <t>37</t>
  </si>
  <si>
    <t>Krakusa i Wandy</t>
  </si>
  <si>
    <t>38</t>
  </si>
  <si>
    <t>Ks.Ściegiennego</t>
  </si>
  <si>
    <t>39</t>
  </si>
  <si>
    <t>Kupiecka</t>
  </si>
  <si>
    <t>40</t>
  </si>
  <si>
    <t>Lipowa</t>
  </si>
  <si>
    <t>41</t>
  </si>
  <si>
    <t>Lotnicza</t>
  </si>
  <si>
    <t>42</t>
  </si>
  <si>
    <t>Matejki</t>
  </si>
  <si>
    <t>43</t>
  </si>
  <si>
    <t>Mieszka I</t>
  </si>
  <si>
    <t>44</t>
  </si>
  <si>
    <t>45</t>
  </si>
  <si>
    <t>Ogrodowa</t>
  </si>
  <si>
    <t>46</t>
  </si>
  <si>
    <t>Okopowa</t>
  </si>
  <si>
    <t>47</t>
  </si>
  <si>
    <t>Piastowska</t>
  </si>
  <si>
    <t>48</t>
  </si>
  <si>
    <t>Pomorska</t>
  </si>
  <si>
    <t>49</t>
  </si>
  <si>
    <t>Przesmyk</t>
  </si>
  <si>
    <t>50</t>
  </si>
  <si>
    <t>Radomska</t>
  </si>
  <si>
    <t>51</t>
  </si>
  <si>
    <t>Rafińskiego</t>
  </si>
  <si>
    <t>52</t>
  </si>
  <si>
    <t>Reja</t>
  </si>
  <si>
    <t>53</t>
  </si>
  <si>
    <t>Rzeczna</t>
  </si>
  <si>
    <t>54</t>
  </si>
  <si>
    <t>Słowackiego</t>
  </si>
  <si>
    <t>55</t>
  </si>
  <si>
    <t>Słowiańska</t>
  </si>
  <si>
    <t>56</t>
  </si>
  <si>
    <t>Słowińców</t>
  </si>
  <si>
    <t>57</t>
  </si>
  <si>
    <t>58</t>
  </si>
  <si>
    <t>Strzelecka</t>
  </si>
  <si>
    <t>59</t>
  </si>
  <si>
    <t>Szkolna</t>
  </si>
  <si>
    <t>60</t>
  </si>
  <si>
    <t>Szpitalna</t>
  </si>
  <si>
    <t>61</t>
  </si>
  <si>
    <t>Śliwińskiego</t>
  </si>
  <si>
    <t>62</t>
  </si>
  <si>
    <t>Sw.Wojciecha</t>
  </si>
  <si>
    <t>63</t>
  </si>
  <si>
    <t>Tarnowskiego</t>
  </si>
  <si>
    <t>64</t>
  </si>
  <si>
    <t>65</t>
  </si>
  <si>
    <t>Uczniowska</t>
  </si>
  <si>
    <t>66</t>
  </si>
  <si>
    <t>Warcisława III</t>
  </si>
  <si>
    <t>67</t>
  </si>
  <si>
    <t>Waszyngtona</t>
  </si>
  <si>
    <t>68</t>
  </si>
  <si>
    <t>Waryńskiego</t>
  </si>
  <si>
    <t>69</t>
  </si>
  <si>
    <t>Warzelnicza</t>
  </si>
  <si>
    <t>70</t>
  </si>
  <si>
    <t>Wąska</t>
  </si>
  <si>
    <t>71</t>
  </si>
  <si>
    <t>Wiosenna</t>
  </si>
  <si>
    <t>72</t>
  </si>
  <si>
    <t>Wodna</t>
  </si>
  <si>
    <t>73</t>
  </si>
  <si>
    <t>Zapleczna</t>
  </si>
  <si>
    <t>74</t>
  </si>
  <si>
    <t>Złota</t>
  </si>
  <si>
    <t>75</t>
  </si>
  <si>
    <t>Zygmuntowska</t>
  </si>
  <si>
    <t>76</t>
  </si>
  <si>
    <t>77</t>
  </si>
  <si>
    <t>Źródlana</t>
  </si>
  <si>
    <t>Dojście na plażę z Radzikowa</t>
  </si>
  <si>
    <t>Ścieżka rowerowa do ul.Brzeskiej w Podczelu</t>
  </si>
  <si>
    <t>Ścieżka rowerowa od ul.Brzeskiej w Podczelu do granic admionistracyjnych Miasta Kołobrzeg</t>
  </si>
  <si>
    <t>Ciąg komunikacyjny osiedla Radzikowo III do morza</t>
  </si>
  <si>
    <r>
      <t xml:space="preserve">Powierzchnia </t>
    </r>
    <r>
      <rPr>
        <sz val="12"/>
        <rFont val="Arial"/>
        <family val="2"/>
        <charset val="238"/>
      </rPr>
      <t xml:space="preserve">w </t>
    </r>
    <r>
      <rPr>
        <sz val="11"/>
        <color theme="1"/>
        <rFont val="Arial"/>
        <family val="2"/>
        <charset val="238"/>
      </rPr>
      <t>m2</t>
    </r>
  </si>
  <si>
    <r>
      <t xml:space="preserve">Nazwa </t>
    </r>
    <r>
      <rPr>
        <sz val="11"/>
        <color theme="1"/>
        <rFont val="Arial"/>
        <family val="2"/>
        <charset val="238"/>
      </rPr>
      <t>ulicy</t>
    </r>
  </si>
  <si>
    <r>
      <t xml:space="preserve">Chodniki </t>
    </r>
    <r>
      <rPr>
        <sz val="12"/>
        <rFont val="Arial"/>
        <family val="2"/>
        <charset val="238"/>
      </rPr>
      <t xml:space="preserve">w </t>
    </r>
    <r>
      <rPr>
        <sz val="11"/>
        <color theme="1"/>
        <rFont val="Arial"/>
        <family val="2"/>
        <charset val="238"/>
      </rPr>
      <t>utrzymaniu</t>
    </r>
  </si>
  <si>
    <t>Chodniki  w utrzymaniu</t>
  </si>
  <si>
    <t>Akacjowa</t>
  </si>
  <si>
    <t>Albatrosa</t>
  </si>
  <si>
    <t>Bajeczna</t>
  </si>
  <si>
    <t>Błękitna</t>
  </si>
  <si>
    <t>Bosmańska</t>
  </si>
  <si>
    <t>Brukselska</t>
  </si>
  <si>
    <t>Brylantowa</t>
  </si>
  <si>
    <t>Brzechwy</t>
  </si>
  <si>
    <t>Bukowa</t>
  </si>
  <si>
    <t>Bursztynowa</t>
  </si>
  <si>
    <t>Bydgoska</t>
  </si>
  <si>
    <t>Bzów</t>
  </si>
  <si>
    <t>Chełmońskiego</t>
  </si>
  <si>
    <t>Cisowa</t>
  </si>
  <si>
    <t>Czarnieckiego</t>
  </si>
  <si>
    <t>Dębowa</t>
  </si>
  <si>
    <t>Diamentowa</t>
  </si>
  <si>
    <t>Gdańska</t>
  </si>
  <si>
    <t>Głogowa</t>
  </si>
  <si>
    <t>Grodzieńska</t>
  </si>
  <si>
    <t>Grudziądzka</t>
  </si>
  <si>
    <t>Helsińska</t>
  </si>
  <si>
    <t>Jagiełły</t>
  </si>
  <si>
    <t>Janiska</t>
  </si>
  <si>
    <t>Jaśminowa</t>
  </si>
  <si>
    <t>Jodłowa</t>
  </si>
  <si>
    <t>Jurkiewicza</t>
  </si>
  <si>
    <t>Kazimierza Wielkiego</t>
  </si>
  <si>
    <t>Kaliska</t>
  </si>
  <si>
    <t>Kapitańska</t>
  </si>
  <si>
    <t>Karłowicza</t>
  </si>
  <si>
    <t>Kasztanowa</t>
  </si>
  <si>
    <t>Kaszubska</t>
  </si>
  <si>
    <t>Kolumba</t>
  </si>
  <si>
    <t>Koniecpolskiego</t>
  </si>
  <si>
    <t>Korczaka</t>
  </si>
  <si>
    <t>Koralowa</t>
  </si>
  <si>
    <t>Krasickiego</t>
  </si>
  <si>
    <t>Krakowska</t>
  </si>
  <si>
    <t>Kresowa</t>
  </si>
  <si>
    <t>Krzemieniecka</t>
  </si>
  <si>
    <t>Kurpińskiego</t>
  </si>
  <si>
    <t>Lazurowa</t>
  </si>
  <si>
    <t>Lwowska</t>
  </si>
  <si>
    <t>Łokietka</t>
  </si>
  <si>
    <t>Łososiowa</t>
  </si>
  <si>
    <t>Łużycka</t>
  </si>
  <si>
    <t>Maciejewicza</t>
  </si>
  <si>
    <t>Makowskiego</t>
  </si>
  <si>
    <t>Makuszyńskiego</t>
  </si>
  <si>
    <t>Malczewskiego</t>
  </si>
  <si>
    <t>Marynarska</t>
  </si>
  <si>
    <t>Miła</t>
  </si>
  <si>
    <t>Morcinka</t>
  </si>
  <si>
    <t>Na Grobli</t>
  </si>
  <si>
    <t>Noskowskiego</t>
  </si>
  <si>
    <t>Nowogródzka</t>
  </si>
  <si>
    <t>Ogińskiego</t>
  </si>
  <si>
    <t>Opolska</t>
  </si>
  <si>
    <t>Orla</t>
  </si>
  <si>
    <t>Orłowskiego</t>
  </si>
  <si>
    <t>Ostrobramska</t>
  </si>
  <si>
    <t>Paderewskiego</t>
  </si>
  <si>
    <t>Partyzantów</t>
  </si>
  <si>
    <t>Perłowa</t>
  </si>
  <si>
    <t>Pierwszych Osadników</t>
  </si>
  <si>
    <t>Plażowa</t>
  </si>
  <si>
    <t>Pogodna</t>
  </si>
  <si>
    <t>Poznańska</t>
  </si>
  <si>
    <t>Próżna</t>
  </si>
  <si>
    <t>Rolna</t>
  </si>
  <si>
    <t>Różana</t>
  </si>
  <si>
    <t>Różyckiego</t>
  </si>
  <si>
    <t>Rubinowa</t>
  </si>
  <si>
    <t>Rybacka</t>
  </si>
  <si>
    <t>Rzemieślnicza</t>
  </si>
  <si>
    <t>Skoczylasa</t>
  </si>
  <si>
    <t>Słoneczna</t>
  </si>
  <si>
    <t>Słowicza</t>
  </si>
  <si>
    <t>Sobieskiego</t>
  </si>
  <si>
    <t>Sosnowa</t>
  </si>
  <si>
    <t>Stankiewicza</t>
  </si>
  <si>
    <t>Stoczniowa</t>
  </si>
  <si>
    <t>Synów Pułku</t>
  </si>
  <si>
    <t>Szafirowa</t>
  </si>
  <si>
    <t>Szarych Szeregów</t>
  </si>
  <si>
    <t>E.Szelburg-Zarembiny</t>
  </si>
  <si>
    <t>Szmaragdowa</t>
  </si>
  <si>
    <t>Szymanowskiego</t>
  </si>
  <si>
    <t>Szyprów</t>
  </si>
  <si>
    <t>Świerkowa</t>
  </si>
  <si>
    <t>Tarnopolska</t>
  </si>
  <si>
    <t>Tęczowa</t>
  </si>
  <si>
    <t>Teligi</t>
  </si>
  <si>
    <t>Turkusowa</t>
  </si>
  <si>
    <t>Tczewska</t>
  </si>
  <si>
    <t>Tuwima</t>
  </si>
  <si>
    <t>Urocza</t>
  </si>
  <si>
    <t>Warszawska</t>
  </si>
  <si>
    <t>Wczasowa</t>
  </si>
  <si>
    <t>Wesoła</t>
  </si>
  <si>
    <t>Węgorzowa</t>
  </si>
  <si>
    <t>Wieniawskiego</t>
  </si>
  <si>
    <t>Wierzbowa</t>
  </si>
  <si>
    <t>Wileńska</t>
  </si>
  <si>
    <t>Wrocławska</t>
  </si>
  <si>
    <t>Wyczółkowskiego</t>
  </si>
  <si>
    <t>Wyspiańskiego</t>
  </si>
  <si>
    <t>Zaruskiego</t>
  </si>
  <si>
    <t>Zbowidowców</t>
  </si>
  <si>
    <t>Żeglarska</t>
  </si>
  <si>
    <t>Żółkiewskiego</t>
  </si>
  <si>
    <r>
      <t>Powierzchnia w m</t>
    </r>
    <r>
      <rPr>
        <vertAlign val="superscript"/>
        <sz val="11"/>
        <rFont val="Arial"/>
        <family val="2"/>
        <charset val="238"/>
      </rPr>
      <t>2</t>
    </r>
  </si>
  <si>
    <r>
      <t xml:space="preserve">Standard </t>
    </r>
    <r>
      <rPr>
        <sz val="12"/>
        <rFont val="Arial"/>
        <family val="2"/>
        <charset val="238"/>
      </rPr>
      <t xml:space="preserve">III </t>
    </r>
    <r>
      <rPr>
        <b/>
        <sz val="12"/>
        <rFont val="Arial"/>
        <family val="2"/>
        <charset val="238"/>
      </rPr>
      <t>utrzymania</t>
    </r>
  </si>
  <si>
    <t>Powierzchnia w m2</t>
  </si>
  <si>
    <t>Bema</t>
  </si>
  <si>
    <t>Gierymskiego</t>
  </si>
  <si>
    <t>Kielecka</t>
  </si>
  <si>
    <t>Wł.Łokietka(od K.Wielkiego)</t>
  </si>
  <si>
    <t>Makowskiego (od Kossaka do Chełmońskiego)</t>
  </si>
  <si>
    <t>Moniuszki</t>
  </si>
  <si>
    <t>Morawskiego</t>
  </si>
  <si>
    <t>Orłowskiego( od Kossaka do Michałowskiego)</t>
  </si>
  <si>
    <t>Pińska</t>
  </si>
  <si>
    <t>Podolska</t>
  </si>
  <si>
    <t>Poleska</t>
  </si>
  <si>
    <t>Promienna</t>
  </si>
  <si>
    <t>Skoczylasa (od kossaka do Chełmońskiego)</t>
  </si>
  <si>
    <t>Spokojna</t>
  </si>
  <si>
    <t>Spokojna-gruntowa</t>
  </si>
  <si>
    <t>Wenedów</t>
  </si>
  <si>
    <t>Witkowice( od Sw.Wojciecha do ZM)</t>
  </si>
  <si>
    <t>Witkowice( od 6 Dyw. Piechoty do ZM)</t>
  </si>
  <si>
    <t>Berlińska</t>
  </si>
  <si>
    <t>Bielewiczówny</t>
  </si>
  <si>
    <t>Brzeska</t>
  </si>
  <si>
    <t>Bulwar Zacisze</t>
  </si>
  <si>
    <t>Gnieźnieńska</t>
  </si>
  <si>
    <t>Hajduczka</t>
  </si>
  <si>
    <t>Ketlinga</t>
  </si>
  <si>
    <t>Kiemliczów</t>
  </si>
  <si>
    <t>Kmicica</t>
  </si>
  <si>
    <t>Kopenhaska</t>
  </si>
  <si>
    <t>Kordeckiego</t>
  </si>
  <si>
    <t>Krótka</t>
  </si>
  <si>
    <t>Kujawska</t>
  </si>
  <si>
    <t>Londyńska</t>
  </si>
  <si>
    <t>Paryska</t>
  </si>
  <si>
    <t>Rzymska</t>
  </si>
  <si>
    <t>Stańczyka</t>
  </si>
  <si>
    <t>Skrzetuskiego</t>
  </si>
  <si>
    <t>Sztokholmska</t>
  </si>
  <si>
    <t>Wiedeńska</t>
  </si>
  <si>
    <t>Wielkopolska</t>
  </si>
  <si>
    <t>Wołodyjowskiego</t>
  </si>
  <si>
    <t>Zagłoby</t>
  </si>
  <si>
    <t xml:space="preserve">Jasna na dz.nr.135/1 </t>
  </si>
  <si>
    <t>Krzywoustego-boczna</t>
  </si>
  <si>
    <r>
      <t xml:space="preserve">Pobocza </t>
    </r>
    <r>
      <rPr>
        <sz val="12"/>
        <color theme="1"/>
        <rFont val="Arial"/>
        <family val="2"/>
        <charset val="238"/>
      </rPr>
      <t xml:space="preserve">i </t>
    </r>
    <r>
      <rPr>
        <sz val="12"/>
        <rFont val="Arial"/>
        <family val="2"/>
        <charset val="238"/>
      </rPr>
      <t>tereny zielone</t>
    </r>
  </si>
  <si>
    <r>
      <t xml:space="preserve">utwardzona </t>
    </r>
    <r>
      <rPr>
        <sz val="12"/>
        <color theme="1"/>
        <rFont val="Arial"/>
        <family val="2"/>
        <charset val="238"/>
      </rPr>
      <t>powierzch.</t>
    </r>
  </si>
  <si>
    <r>
      <t xml:space="preserve">nieutwarodzona </t>
    </r>
    <r>
      <rPr>
        <sz val="12"/>
        <color theme="1"/>
        <rFont val="Arial"/>
        <family val="2"/>
        <charset val="238"/>
      </rPr>
      <t>powierzch.</t>
    </r>
  </si>
  <si>
    <t>Świętego Macieja</t>
  </si>
  <si>
    <t>Ścieżka rowerowa od ul.Arciszewskiego do ul.Zachodniej</t>
  </si>
  <si>
    <t>Koszenie</t>
  </si>
  <si>
    <t>350,oo</t>
  </si>
  <si>
    <t>Kołłątaja od Kasprowicza do parowozowni</t>
  </si>
  <si>
    <t>Zdrojowa</t>
  </si>
  <si>
    <t>1 - go Maja</t>
  </si>
  <si>
    <t>1 1 468,75</t>
  </si>
  <si>
    <t>78</t>
  </si>
  <si>
    <t>79</t>
  </si>
  <si>
    <t>80</t>
  </si>
  <si>
    <t>81</t>
  </si>
  <si>
    <t>Załącznik nr 7 do SIWZ</t>
  </si>
  <si>
    <r>
      <t xml:space="preserve">Standard </t>
    </r>
    <r>
      <rPr>
        <sz val="12"/>
        <rFont val="Arial"/>
        <family val="2"/>
        <charset val="238"/>
      </rPr>
      <t>II b</t>
    </r>
    <r>
      <rPr>
        <b/>
        <sz val="12"/>
        <rFont val="Arial"/>
        <family val="2"/>
        <charset val="238"/>
      </rPr>
      <t xml:space="preserve"> utrzymania               załacznik nr 7 do SIWZ</t>
    </r>
  </si>
  <si>
    <r>
      <t xml:space="preserve">Standard </t>
    </r>
    <r>
      <rPr>
        <sz val="12"/>
        <rFont val="Arial"/>
        <family val="2"/>
        <charset val="238"/>
      </rPr>
      <t xml:space="preserve">II </t>
    </r>
    <r>
      <rPr>
        <b/>
        <sz val="12"/>
        <rFont val="Arial"/>
        <family val="2"/>
        <charset val="238"/>
      </rPr>
      <t>a utrzymania    Załącznik nr 7 do SIWZ</t>
    </r>
  </si>
  <si>
    <t>Standard I utrzymania    Załacznik 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</si>
</sst>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Franklin Gothic Dem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/>
    <xf numFmtId="0" fontId="1" fillId="0" borderId="0"/>
  </cellStyleXfs>
  <cellXfs count="112">
    <xf numFmtId="0" fontId="0" fillId="0" borderId="0" xfId="0"/>
    <xf numFmtId="0" fontId="4" fillId="0" borderId="1" xfId="1" applyNumberFormat="1" applyFont="1" applyFill="1" applyBorder="1" applyAlignment="1" applyProtection="1">
      <alignment horizontal="righ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left" vertical="top"/>
    </xf>
    <xf numFmtId="4" fontId="5" fillId="0" borderId="1" xfId="1" applyNumberFormat="1" applyFont="1" applyFill="1" applyBorder="1" applyAlignment="1" applyProtection="1">
      <alignment horizontal="right" vertical="top"/>
    </xf>
    <xf numFmtId="0" fontId="4" fillId="0" borderId="3" xfId="1" applyNumberFormat="1" applyFont="1" applyFill="1" applyBorder="1" applyAlignment="1" applyProtection="1">
      <alignment horizontal="left" vertical="top"/>
    </xf>
    <xf numFmtId="4" fontId="4" fillId="0" borderId="3" xfId="1" applyNumberFormat="1" applyFont="1" applyFill="1" applyBorder="1" applyAlignment="1" applyProtection="1">
      <alignment horizontal="left" vertical="top"/>
    </xf>
    <xf numFmtId="4" fontId="4" fillId="0" borderId="3" xfId="1" applyNumberFormat="1" applyFont="1" applyFill="1" applyBorder="1" applyAlignment="1" applyProtection="1">
      <alignment horizontal="right" vertical="top"/>
    </xf>
    <xf numFmtId="0" fontId="4" fillId="0" borderId="4" xfId="1" applyNumberFormat="1" applyFont="1" applyFill="1" applyBorder="1" applyAlignment="1" applyProtection="1">
      <alignment horizontal="left" vertical="top"/>
    </xf>
    <xf numFmtId="0" fontId="6" fillId="0" borderId="5" xfId="1" applyNumberFormat="1" applyFont="1" applyFill="1" applyBorder="1" applyAlignment="1" applyProtection="1">
      <alignment horizontal="left" vertical="top" indent="4"/>
    </xf>
    <xf numFmtId="4" fontId="6" fillId="0" borderId="6" xfId="1" applyNumberFormat="1" applyFont="1" applyFill="1" applyBorder="1" applyAlignment="1" applyProtection="1">
      <alignment horizontal="right" vertical="top"/>
    </xf>
    <xf numFmtId="4" fontId="6" fillId="0" borderId="5" xfId="1" applyNumberFormat="1" applyFont="1" applyFill="1" applyBorder="1" applyAlignment="1" applyProtection="1">
      <alignment horizontal="right" vertical="top"/>
    </xf>
    <xf numFmtId="0" fontId="3" fillId="0" borderId="10" xfId="2" applyNumberFormat="1" applyFont="1" applyFill="1" applyBorder="1" applyAlignment="1" applyProtection="1">
      <alignment horizontal="center"/>
    </xf>
    <xf numFmtId="0" fontId="4" fillId="0" borderId="10" xfId="2" applyNumberFormat="1" applyFont="1" applyFill="1" applyBorder="1" applyAlignment="1" applyProtection="1">
      <alignment horizontal="center"/>
    </xf>
    <xf numFmtId="0" fontId="8" fillId="0" borderId="15" xfId="2" applyNumberFormat="1" applyFont="1" applyFill="1" applyBorder="1" applyAlignment="1" applyProtection="1">
      <alignment horizontal="left" vertical="top"/>
    </xf>
    <xf numFmtId="0" fontId="7" fillId="0" borderId="16" xfId="2" applyNumberFormat="1" applyFont="1" applyFill="1" applyBorder="1" applyAlignment="1" applyProtection="1">
      <alignment horizontal="left" vertical="top" indent="7"/>
    </xf>
    <xf numFmtId="4" fontId="8" fillId="0" borderId="16" xfId="2" applyNumberFormat="1" applyFont="1" applyFill="1" applyBorder="1" applyAlignment="1" applyProtection="1">
      <alignment horizontal="right" vertical="top"/>
    </xf>
    <xf numFmtId="4" fontId="8" fillId="0" borderId="16" xfId="2" applyNumberFormat="1" applyFont="1" applyFill="1" applyBorder="1" applyAlignment="1" applyProtection="1">
      <alignment horizontal="right"/>
    </xf>
    <xf numFmtId="4" fontId="8" fillId="0" borderId="17" xfId="2" applyNumberFormat="1" applyFont="1" applyFill="1" applyBorder="1" applyAlignment="1" applyProtection="1">
      <alignment horizontal="right"/>
    </xf>
    <xf numFmtId="0" fontId="9" fillId="0" borderId="9" xfId="2" applyNumberFormat="1" applyFont="1" applyFill="1" applyBorder="1" applyAlignment="1" applyProtection="1">
      <alignment horizontal="right"/>
    </xf>
    <xf numFmtId="0" fontId="9" fillId="0" borderId="10" xfId="2" applyNumberFormat="1" applyFont="1" applyFill="1" applyBorder="1" applyAlignment="1" applyProtection="1">
      <alignment wrapText="1"/>
    </xf>
    <xf numFmtId="0" fontId="9" fillId="0" borderId="10" xfId="2" applyNumberFormat="1" applyFont="1" applyFill="1" applyBorder="1" applyAlignment="1" applyProtection="1">
      <alignment horizontal="left" wrapText="1"/>
    </xf>
    <xf numFmtId="0" fontId="9" fillId="0" borderId="11" xfId="2" applyNumberFormat="1" applyFont="1" applyFill="1" applyBorder="1" applyAlignment="1" applyProtection="1">
      <alignment horizontal="left" wrapText="1"/>
    </xf>
    <xf numFmtId="0" fontId="9" fillId="0" borderId="12" xfId="2" applyNumberFormat="1" applyFont="1" applyFill="1" applyBorder="1" applyAlignment="1" applyProtection="1">
      <alignment horizontal="right"/>
    </xf>
    <xf numFmtId="0" fontId="9" fillId="0" borderId="1" xfId="2" applyNumberFormat="1" applyFont="1" applyFill="1" applyBorder="1" applyAlignment="1" applyProtection="1">
      <alignment horizontal="left" wrapText="1"/>
    </xf>
    <xf numFmtId="4" fontId="9" fillId="0" borderId="1" xfId="2" applyNumberFormat="1" applyFont="1" applyFill="1" applyBorder="1" applyAlignment="1" applyProtection="1">
      <alignment horizontal="left" vertical="top"/>
    </xf>
    <xf numFmtId="4" fontId="9" fillId="0" borderId="1" xfId="2" applyNumberFormat="1" applyFont="1" applyFill="1" applyBorder="1" applyAlignment="1" applyProtection="1">
      <alignment horizontal="right"/>
    </xf>
    <xf numFmtId="4" fontId="9" fillId="0" borderId="13" xfId="2" applyNumberFormat="1" applyFont="1" applyFill="1" applyBorder="1" applyAlignment="1" applyProtection="1">
      <alignment horizontal="right"/>
    </xf>
    <xf numFmtId="0" fontId="9" fillId="0" borderId="12" xfId="2" applyNumberFormat="1" applyFont="1" applyFill="1" applyBorder="1" applyAlignment="1" applyProtection="1">
      <alignment horizontal="right" vertical="top"/>
    </xf>
    <xf numFmtId="0" fontId="9" fillId="0" borderId="1" xfId="2" applyNumberFormat="1" applyFont="1" applyFill="1" applyBorder="1" applyAlignment="1" applyProtection="1">
      <alignment horizontal="left" vertical="top"/>
    </xf>
    <xf numFmtId="4" fontId="9" fillId="0" borderId="13" xfId="2" applyNumberFormat="1" applyFont="1" applyFill="1" applyBorder="1" applyAlignment="1" applyProtection="1">
      <alignment horizontal="right" vertical="top"/>
    </xf>
    <xf numFmtId="4" fontId="9" fillId="0" borderId="13" xfId="2" applyNumberFormat="1" applyFont="1" applyFill="1" applyBorder="1" applyAlignment="1" applyProtection="1">
      <alignment horizontal="left" vertical="top"/>
    </xf>
    <xf numFmtId="0" fontId="9" fillId="0" borderId="3" xfId="2" applyNumberFormat="1" applyFont="1" applyFill="1" applyBorder="1" applyAlignment="1" applyProtection="1">
      <alignment horizontal="left" wrapText="1"/>
    </xf>
    <xf numFmtId="4" fontId="9" fillId="0" borderId="3" xfId="2" applyNumberFormat="1" applyFont="1" applyFill="1" applyBorder="1" applyAlignment="1" applyProtection="1">
      <alignment horizontal="right"/>
    </xf>
    <xf numFmtId="4" fontId="9" fillId="0" borderId="14" xfId="2" applyNumberFormat="1" applyFont="1" applyFill="1" applyBorder="1" applyAlignment="1" applyProtection="1">
      <alignment horizontal="right"/>
    </xf>
    <xf numFmtId="4" fontId="1" fillId="0" borderId="1" xfId="3" applyNumberFormat="1" applyFont="1" applyFill="1" applyBorder="1" applyAlignment="1" applyProtection="1">
      <alignment horizontal="right" vertical="top"/>
    </xf>
    <xf numFmtId="4" fontId="8" fillId="0" borderId="15" xfId="3" applyNumberFormat="1" applyFont="1" applyFill="1" applyBorder="1" applyAlignment="1" applyProtection="1">
      <alignment horizontal="right" vertical="top"/>
    </xf>
    <xf numFmtId="4" fontId="8" fillId="0" borderId="17" xfId="3" applyNumberFormat="1" applyFont="1" applyFill="1" applyBorder="1" applyAlignment="1" applyProtection="1">
      <alignment horizontal="right" vertical="top"/>
    </xf>
    <xf numFmtId="4" fontId="8" fillId="0" borderId="22" xfId="3" applyNumberFormat="1" applyFont="1" applyFill="1" applyBorder="1" applyAlignment="1" applyProtection="1">
      <alignment vertical="top"/>
    </xf>
    <xf numFmtId="0" fontId="9" fillId="0" borderId="12" xfId="3" applyNumberFormat="1" applyFont="1" applyFill="1" applyBorder="1" applyAlignment="1" applyProtection="1">
      <alignment horizontal="right" vertical="top"/>
    </xf>
    <xf numFmtId="4" fontId="9" fillId="0" borderId="1" xfId="3" applyNumberFormat="1" applyFont="1" applyFill="1" applyBorder="1" applyAlignment="1" applyProtection="1">
      <alignment horizontal="right" vertical="top"/>
    </xf>
    <xf numFmtId="4" fontId="9" fillId="0" borderId="13" xfId="3" applyNumberFormat="1" applyFont="1" applyFill="1" applyBorder="1" applyAlignment="1" applyProtection="1">
      <alignment horizontal="right" vertical="top"/>
    </xf>
    <xf numFmtId="0" fontId="3" fillId="0" borderId="25" xfId="4" applyNumberFormat="1" applyFont="1" applyFill="1" applyBorder="1" applyAlignment="1" applyProtection="1">
      <alignment horizontal="left" vertical="top" wrapText="1"/>
    </xf>
    <xf numFmtId="0" fontId="3" fillId="0" borderId="26" xfId="4" applyNumberFormat="1" applyFont="1" applyFill="1" applyBorder="1" applyAlignment="1" applyProtection="1">
      <alignment horizontal="left" vertical="top" wrapText="1"/>
    </xf>
    <xf numFmtId="0" fontId="11" fillId="0" borderId="0" xfId="0" applyFont="1"/>
    <xf numFmtId="0" fontId="11" fillId="0" borderId="12" xfId="4" applyNumberFormat="1" applyFont="1" applyFill="1" applyBorder="1" applyAlignment="1" applyProtection="1">
      <alignment horizontal="right" vertical="top"/>
    </xf>
    <xf numFmtId="0" fontId="11" fillId="0" borderId="1" xfId="4" applyNumberFormat="1" applyFont="1" applyFill="1" applyBorder="1" applyAlignment="1" applyProtection="1">
      <alignment horizontal="left" vertical="top"/>
    </xf>
    <xf numFmtId="4" fontId="11" fillId="0" borderId="10" xfId="4" applyNumberFormat="1" applyFont="1" applyFill="1" applyBorder="1" applyAlignment="1" applyProtection="1">
      <alignment horizontal="right" vertical="top"/>
    </xf>
    <xf numFmtId="4" fontId="11" fillId="0" borderId="13" xfId="4" applyNumberFormat="1" applyFont="1" applyFill="1" applyBorder="1" applyAlignment="1" applyProtection="1">
      <alignment horizontal="right" vertical="top"/>
    </xf>
    <xf numFmtId="4" fontId="11" fillId="0" borderId="1" xfId="4" applyNumberFormat="1" applyFont="1" applyFill="1" applyBorder="1" applyAlignment="1" applyProtection="1">
      <alignment horizontal="right" vertical="top"/>
    </xf>
    <xf numFmtId="0" fontId="11" fillId="0" borderId="1" xfId="4" applyNumberFormat="1" applyFont="1" applyFill="1" applyBorder="1" applyAlignment="1" applyProtection="1">
      <alignment horizontal="left" wrapText="1"/>
    </xf>
    <xf numFmtId="0" fontId="3" fillId="0" borderId="1" xfId="4" applyNumberFormat="1" applyFont="1" applyFill="1" applyBorder="1" applyAlignment="1" applyProtection="1">
      <alignment horizontal="left" vertical="top"/>
    </xf>
    <xf numFmtId="4" fontId="11" fillId="0" borderId="13" xfId="4" applyNumberFormat="1" applyFont="1" applyFill="1" applyBorder="1" applyAlignment="1" applyProtection="1">
      <alignment horizontal="right" vertical="top" wrapText="1"/>
    </xf>
    <xf numFmtId="0" fontId="11" fillId="0" borderId="27" xfId="4" applyNumberFormat="1" applyFont="1" applyFill="1" applyBorder="1" applyAlignment="1" applyProtection="1">
      <alignment horizontal="left" vertical="top"/>
    </xf>
    <xf numFmtId="4" fontId="11" fillId="0" borderId="27" xfId="4" applyNumberFormat="1" applyFont="1" applyFill="1" applyBorder="1" applyAlignment="1" applyProtection="1">
      <alignment horizontal="right" vertical="top"/>
    </xf>
    <xf numFmtId="4" fontId="11" fillId="0" borderId="28" xfId="4" applyNumberFormat="1" applyFont="1" applyFill="1" applyBorder="1" applyAlignment="1" applyProtection="1">
      <alignment horizontal="right" vertical="top"/>
    </xf>
    <xf numFmtId="0" fontId="3" fillId="0" borderId="15" xfId="4" applyNumberFormat="1" applyFont="1" applyFill="1" applyBorder="1" applyAlignment="1" applyProtection="1">
      <alignment horizontal="left" vertical="center"/>
    </xf>
    <xf numFmtId="0" fontId="7" fillId="0" borderId="16" xfId="4" applyNumberFormat="1" applyFont="1" applyFill="1" applyBorder="1" applyAlignment="1" applyProtection="1">
      <alignment horizontal="left" vertical="top" indent="6"/>
    </xf>
    <xf numFmtId="4" fontId="7" fillId="0" borderId="16" xfId="4" applyNumberFormat="1" applyFont="1" applyFill="1" applyBorder="1" applyAlignment="1" applyProtection="1">
      <alignment horizontal="right" vertical="top"/>
    </xf>
    <xf numFmtId="4" fontId="7" fillId="0" borderId="17" xfId="4" applyNumberFormat="1" applyFont="1" applyFill="1" applyBorder="1" applyAlignment="1" applyProtection="1">
      <alignment horizontal="right" vertical="top"/>
    </xf>
    <xf numFmtId="0" fontId="9" fillId="0" borderId="1" xfId="3" applyNumberFormat="1" applyFont="1" applyFill="1" applyBorder="1" applyAlignment="1" applyProtection="1">
      <alignment horizontal="left" vertical="top" wrapText="1"/>
    </xf>
    <xf numFmtId="0" fontId="8" fillId="0" borderId="21" xfId="3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4" fillId="0" borderId="1" xfId="1" applyNumberFormat="1" applyFont="1" applyFill="1" applyBorder="1" applyAlignment="1" applyProtection="1">
      <alignment horizontal="left" wrapText="1"/>
    </xf>
    <xf numFmtId="0" fontId="3" fillId="0" borderId="24" xfId="4" applyNumberFormat="1" applyFont="1" applyFill="1" applyBorder="1" applyAlignment="1" applyProtection="1">
      <alignment horizontal="left" vertical="top" indent="6"/>
    </xf>
    <xf numFmtId="0" fontId="9" fillId="0" borderId="23" xfId="2" applyNumberFormat="1" applyFont="1" applyFill="1" applyBorder="1" applyAlignment="1" applyProtection="1">
      <alignment horizontal="left" wrapText="1"/>
    </xf>
    <xf numFmtId="4" fontId="9" fillId="0" borderId="30" xfId="2" applyNumberFormat="1" applyFont="1" applyFill="1" applyBorder="1" applyAlignment="1" applyProtection="1">
      <alignment horizontal="right"/>
    </xf>
    <xf numFmtId="0" fontId="4" fillId="0" borderId="31" xfId="5" applyFont="1" applyFill="1" applyBorder="1" applyAlignment="1"/>
    <xf numFmtId="4" fontId="9" fillId="0" borderId="30" xfId="2" applyNumberFormat="1" applyFont="1" applyFill="1" applyBorder="1" applyAlignment="1" applyProtection="1"/>
    <xf numFmtId="0" fontId="9" fillId="0" borderId="0" xfId="0" applyFont="1"/>
    <xf numFmtId="0" fontId="4" fillId="0" borderId="31" xfId="6" applyFont="1" applyFill="1" applyBorder="1" applyAlignment="1"/>
    <xf numFmtId="4" fontId="6" fillId="0" borderId="21" xfId="2" applyNumberFormat="1" applyFont="1" applyFill="1" applyBorder="1" applyAlignment="1" applyProtection="1">
      <alignment horizontal="right"/>
    </xf>
    <xf numFmtId="4" fontId="9" fillId="0" borderId="30" xfId="3" applyNumberFormat="1" applyFont="1" applyFill="1" applyBorder="1" applyAlignment="1" applyProtection="1">
      <alignment horizontal="right" vertical="top"/>
    </xf>
    <xf numFmtId="0" fontId="4" fillId="0" borderId="31" xfId="6" applyFont="1" applyFill="1" applyBorder="1" applyAlignment="1">
      <alignment horizontal="right"/>
    </xf>
    <xf numFmtId="0" fontId="1" fillId="0" borderId="31" xfId="6" applyFill="1" applyBorder="1" applyAlignment="1">
      <alignment horizontal="right"/>
    </xf>
    <xf numFmtId="0" fontId="9" fillId="0" borderId="31" xfId="0" applyFont="1" applyFill="1" applyBorder="1" applyAlignment="1">
      <alignment horizontal="right"/>
    </xf>
    <xf numFmtId="0" fontId="4" fillId="0" borderId="32" xfId="3" applyNumberFormat="1" applyFont="1" applyFill="1" applyBorder="1" applyAlignment="1" applyProtection="1">
      <alignment horizontal="right" wrapText="1" readingOrder="2"/>
    </xf>
    <xf numFmtId="4" fontId="8" fillId="0" borderId="33" xfId="3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right"/>
    </xf>
    <xf numFmtId="0" fontId="3" fillId="0" borderId="29" xfId="4" applyNumberFormat="1" applyFont="1" applyFill="1" applyBorder="1" applyAlignment="1" applyProtection="1">
      <alignment horizontal="left" vertical="top" wrapText="1"/>
    </xf>
    <xf numFmtId="4" fontId="11" fillId="0" borderId="23" xfId="4" applyNumberFormat="1" applyFont="1" applyFill="1" applyBorder="1" applyAlignment="1" applyProtection="1">
      <alignment horizontal="right" vertical="top"/>
    </xf>
    <xf numFmtId="4" fontId="11" fillId="0" borderId="30" xfId="4" applyNumberFormat="1" applyFont="1" applyFill="1" applyBorder="1" applyAlignment="1" applyProtection="1">
      <alignment horizontal="right" vertical="top"/>
    </xf>
    <xf numFmtId="4" fontId="11" fillId="0" borderId="34" xfId="4" applyNumberFormat="1" applyFont="1" applyFill="1" applyBorder="1" applyAlignment="1" applyProtection="1">
      <alignment horizontal="right" vertical="top"/>
    </xf>
    <xf numFmtId="4" fontId="7" fillId="0" borderId="21" xfId="4" applyNumberFormat="1" applyFont="1" applyFill="1" applyBorder="1" applyAlignment="1" applyProtection="1">
      <alignment horizontal="right" vertical="top"/>
    </xf>
    <xf numFmtId="4" fontId="9" fillId="0" borderId="0" xfId="2" applyNumberFormat="1" applyFont="1" applyFill="1" applyBorder="1" applyAlignment="1" applyProtection="1">
      <alignment horizontal="right"/>
    </xf>
    <xf numFmtId="4" fontId="13" fillId="0" borderId="3" xfId="2" applyNumberFormat="1" applyFont="1" applyFill="1" applyBorder="1" applyAlignment="1" applyProtection="1">
      <alignment horizontal="right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right" vertical="top" shrinkToFit="1"/>
    </xf>
    <xf numFmtId="0" fontId="4" fillId="0" borderId="1" xfId="1" applyNumberFormat="1" applyFont="1" applyFill="1" applyBorder="1" applyAlignment="1" applyProtection="1">
      <alignment horizontal="left" vertical="top" indent="2" shrinkToFit="1"/>
    </xf>
    <xf numFmtId="0" fontId="4" fillId="0" borderId="1" xfId="1" applyNumberFormat="1" applyFont="1" applyFill="1" applyBorder="1" applyAlignment="1" applyProtection="1">
      <alignment horizontal="left" wrapText="1" indent="1" readingOrder="1"/>
    </xf>
    <xf numFmtId="0" fontId="4" fillId="0" borderId="2" xfId="1" applyNumberFormat="1" applyFont="1" applyFill="1" applyBorder="1" applyAlignment="1" applyProtection="1">
      <alignment horizontal="left" vertical="top" wrapText="1" indent="1"/>
    </xf>
    <xf numFmtId="0" fontId="4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Fill="1" applyBorder="1" applyAlignment="1" applyProtection="1">
      <alignment wrapText="1"/>
    </xf>
    <xf numFmtId="0" fontId="7" fillId="0" borderId="7" xfId="2" applyNumberFormat="1" applyFont="1" applyFill="1" applyBorder="1" applyAlignment="1" applyProtection="1">
      <alignment horizontal="center" vertical="top"/>
    </xf>
    <xf numFmtId="0" fontId="9" fillId="0" borderId="8" xfId="2" applyNumberFormat="1" applyFont="1" applyFill="1" applyBorder="1" applyAlignment="1" applyProtection="1">
      <alignment horizontal="center" vertical="top"/>
    </xf>
    <xf numFmtId="0" fontId="7" fillId="0" borderId="7" xfId="3" applyNumberFormat="1" applyFont="1" applyFill="1" applyBorder="1" applyAlignment="1" applyProtection="1">
      <alignment horizontal="center" vertical="top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/>
    </xf>
    <xf numFmtId="0" fontId="3" fillId="0" borderId="18" xfId="3" applyNumberFormat="1" applyFont="1" applyFill="1" applyBorder="1" applyAlignment="1" applyProtection="1">
      <alignment horizontal="left" vertical="top" wrapText="1"/>
    </xf>
    <xf numFmtId="0" fontId="3" fillId="0" borderId="19" xfId="3" applyNumberFormat="1" applyFont="1" applyFill="1" applyBorder="1" applyAlignment="1" applyProtection="1">
      <alignment horizontal="center" vertical="top" wrapText="1"/>
    </xf>
    <xf numFmtId="0" fontId="4" fillId="0" borderId="19" xfId="3" applyNumberFormat="1" applyFont="1" applyFill="1" applyBorder="1" applyAlignment="1" applyProtection="1">
      <alignment horizontal="left" wrapText="1"/>
    </xf>
    <xf numFmtId="0" fontId="4" fillId="0" borderId="19" xfId="3" applyNumberFormat="1" applyFont="1" applyFill="1" applyBorder="1" applyAlignment="1" applyProtection="1">
      <alignment horizontal="left" vertical="top" wrapText="1" indent="1"/>
    </xf>
    <xf numFmtId="0" fontId="4" fillId="0" borderId="19" xfId="3" applyNumberFormat="1" applyFont="1" applyFill="1" applyBorder="1" applyAlignment="1" applyProtection="1">
      <alignment wrapText="1" readingOrder="2"/>
    </xf>
    <xf numFmtId="0" fontId="4" fillId="0" borderId="20" xfId="3" applyNumberFormat="1" applyFont="1" applyFill="1" applyBorder="1" applyAlignment="1" applyProtection="1">
      <alignment wrapText="1"/>
    </xf>
    <xf numFmtId="0" fontId="7" fillId="0" borderId="7" xfId="4" applyNumberFormat="1" applyFont="1" applyFill="1" applyBorder="1" applyAlignment="1" applyProtection="1">
      <alignment horizontal="left" vertical="top" indent="15"/>
    </xf>
    <xf numFmtId="0" fontId="3" fillId="0" borderId="8" xfId="4" applyNumberFormat="1" applyFont="1" applyFill="1" applyBorder="1" applyAlignment="1" applyProtection="1">
      <alignment horizontal="center" vertical="top"/>
    </xf>
    <xf numFmtId="0" fontId="3" fillId="0" borderId="9" xfId="4" applyNumberFormat="1" applyFont="1" applyFill="1" applyBorder="1" applyAlignment="1" applyProtection="1">
      <alignment horizontal="left"/>
    </xf>
    <xf numFmtId="0" fontId="3" fillId="0" borderId="23" xfId="4" applyNumberFormat="1" applyFont="1" applyFill="1" applyBorder="1" applyAlignment="1" applyProtection="1">
      <alignment horizontal="left" indent="5"/>
    </xf>
    <xf numFmtId="0" fontId="3" fillId="0" borderId="24" xfId="4" applyNumberFormat="1" applyFont="1" applyFill="1" applyBorder="1" applyAlignment="1" applyProtection="1">
      <alignment horizontal="left" vertical="top" indent="6"/>
    </xf>
    <xf numFmtId="0" fontId="3" fillId="0" borderId="7" xfId="4" applyNumberFormat="1" applyFont="1" applyFill="1" applyBorder="1" applyAlignment="1" applyProtection="1">
      <alignment wrapText="1"/>
    </xf>
  </cellXfs>
  <cellStyles count="7">
    <cellStyle name="Normal 2" xfId="5"/>
    <cellStyle name="Normal 3" xfId="6"/>
    <cellStyle name="Normalny" xfId="0" builtinId="0"/>
    <cellStyle name="Normalny_Arkusz1" xfId="1"/>
    <cellStyle name="Normalny_Arkusz2" xfId="2"/>
    <cellStyle name="Normalny_Arkusz3" xfId="3"/>
    <cellStyle name="Normalny_SII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P14" sqref="P14"/>
    </sheetView>
  </sheetViews>
  <sheetFormatPr defaultRowHeight="15"/>
  <cols>
    <col min="1" max="1" width="3.7109375" customWidth="1"/>
    <col min="2" max="2" width="23.85546875" customWidth="1"/>
    <col min="3" max="3" width="14.140625" customWidth="1"/>
    <col min="4" max="4" width="13.85546875" customWidth="1"/>
    <col min="5" max="6" width="14.140625" customWidth="1"/>
    <col min="7" max="7" width="15.140625" customWidth="1"/>
    <col min="11" max="11" width="12.5703125" customWidth="1"/>
  </cols>
  <sheetData>
    <row r="2" spans="1:7" ht="18">
      <c r="A2" s="87" t="s">
        <v>378</v>
      </c>
      <c r="B2" s="87"/>
      <c r="C2" s="87"/>
      <c r="D2" s="87"/>
      <c r="E2" s="87"/>
      <c r="F2" s="87"/>
      <c r="G2" s="87"/>
    </row>
    <row r="3" spans="1:7">
      <c r="A3" s="88" t="s">
        <v>0</v>
      </c>
      <c r="B3" s="88"/>
      <c r="C3" s="88"/>
      <c r="D3" s="88"/>
      <c r="E3" s="88"/>
      <c r="F3" s="88"/>
      <c r="G3" s="88"/>
    </row>
    <row r="4" spans="1:7">
      <c r="A4" s="89" t="s">
        <v>1</v>
      </c>
      <c r="B4" s="90" t="s">
        <v>2</v>
      </c>
      <c r="C4" s="91" t="s">
        <v>3</v>
      </c>
      <c r="D4" s="92" t="s">
        <v>4</v>
      </c>
      <c r="E4" s="93" t="s">
        <v>5</v>
      </c>
      <c r="F4" s="64" t="s">
        <v>365</v>
      </c>
      <c r="G4" s="94" t="s">
        <v>6</v>
      </c>
    </row>
    <row r="5" spans="1:7">
      <c r="A5" s="89"/>
      <c r="B5" s="90"/>
      <c r="C5" s="91"/>
      <c r="D5" s="92"/>
      <c r="E5" s="93"/>
      <c r="F5" s="64"/>
      <c r="G5" s="94"/>
    </row>
    <row r="6" spans="1:7">
      <c r="A6" s="1">
        <v>1</v>
      </c>
      <c r="B6" s="2" t="s">
        <v>7</v>
      </c>
      <c r="C6" s="3">
        <v>885</v>
      </c>
      <c r="D6" s="3">
        <v>5412.55</v>
      </c>
      <c r="E6" s="3">
        <v>1440</v>
      </c>
      <c r="F6" s="3">
        <v>370.4</v>
      </c>
      <c r="G6" s="3">
        <v>370.4</v>
      </c>
    </row>
    <row r="7" spans="1:7">
      <c r="A7" s="1">
        <v>2</v>
      </c>
      <c r="B7" s="2" t="s">
        <v>8</v>
      </c>
      <c r="C7" s="3"/>
      <c r="D7" s="3">
        <v>1571.4</v>
      </c>
      <c r="E7" s="3">
        <v>786</v>
      </c>
      <c r="F7" s="3">
        <v>800</v>
      </c>
      <c r="G7" s="3">
        <v>4558.6499999999996</v>
      </c>
    </row>
    <row r="8" spans="1:7">
      <c r="A8" s="1">
        <v>3</v>
      </c>
      <c r="B8" s="2" t="s">
        <v>9</v>
      </c>
      <c r="C8" s="3"/>
      <c r="D8" s="4"/>
      <c r="E8" s="3">
        <v>3591.83</v>
      </c>
      <c r="F8" s="3"/>
      <c r="G8" s="4"/>
    </row>
    <row r="9" spans="1:7">
      <c r="A9" s="1">
        <v>4</v>
      </c>
      <c r="B9" s="2" t="s">
        <v>10</v>
      </c>
      <c r="C9" s="3">
        <v>146.69999999999999</v>
      </c>
      <c r="D9" s="3">
        <v>1345.55</v>
      </c>
      <c r="E9" s="3">
        <v>110</v>
      </c>
      <c r="F9" s="3">
        <v>15.8</v>
      </c>
      <c r="G9" s="3">
        <v>15.8</v>
      </c>
    </row>
    <row r="10" spans="1:7">
      <c r="A10" s="1">
        <v>5</v>
      </c>
      <c r="B10" s="2" t="s">
        <v>11</v>
      </c>
      <c r="C10" s="3">
        <v>734.88</v>
      </c>
      <c r="D10" s="3">
        <v>7787.53</v>
      </c>
      <c r="E10" s="3">
        <v>2900</v>
      </c>
      <c r="F10" s="3">
        <v>989.57</v>
      </c>
      <c r="G10" s="3">
        <v>989.57</v>
      </c>
    </row>
    <row r="11" spans="1:7">
      <c r="A11" s="1">
        <v>6</v>
      </c>
      <c r="B11" s="2" t="s">
        <v>12</v>
      </c>
      <c r="C11" s="3"/>
      <c r="D11" s="3">
        <v>16215</v>
      </c>
      <c r="E11" s="4"/>
      <c r="F11" s="4"/>
      <c r="G11" s="4"/>
    </row>
    <row r="12" spans="1:7">
      <c r="A12" s="1">
        <v>7</v>
      </c>
      <c r="B12" s="2" t="s">
        <v>13</v>
      </c>
      <c r="C12" s="3">
        <v>176.2</v>
      </c>
      <c r="D12" s="3">
        <v>2810.1</v>
      </c>
      <c r="E12" s="3">
        <v>380</v>
      </c>
      <c r="F12" s="3">
        <v>233.2</v>
      </c>
      <c r="G12" s="3">
        <v>233.2</v>
      </c>
    </row>
    <row r="13" spans="1:7">
      <c r="A13" s="1">
        <v>8</v>
      </c>
      <c r="B13" s="2" t="s">
        <v>14</v>
      </c>
      <c r="C13" s="3"/>
      <c r="D13" s="3">
        <v>1238.0999999999999</v>
      </c>
      <c r="E13" s="3">
        <v>3168</v>
      </c>
      <c r="F13" s="3"/>
      <c r="G13" s="3">
        <v>133.5</v>
      </c>
    </row>
    <row r="14" spans="1:7">
      <c r="A14" s="1">
        <v>9</v>
      </c>
      <c r="B14" s="2" t="s">
        <v>15</v>
      </c>
      <c r="C14" s="3"/>
      <c r="D14" s="3">
        <v>3333</v>
      </c>
      <c r="E14" s="4"/>
      <c r="F14" s="4"/>
      <c r="G14" s="4"/>
    </row>
    <row r="15" spans="1:7">
      <c r="A15" s="1">
        <v>10</v>
      </c>
      <c r="B15" s="2" t="s">
        <v>16</v>
      </c>
      <c r="C15" s="3">
        <v>404</v>
      </c>
      <c r="D15" s="3">
        <v>4151</v>
      </c>
      <c r="E15" s="3">
        <v>918</v>
      </c>
      <c r="F15" s="3">
        <v>550</v>
      </c>
      <c r="G15" s="3">
        <v>899.18</v>
      </c>
    </row>
    <row r="16" spans="1:7">
      <c r="A16" s="1">
        <v>11</v>
      </c>
      <c r="B16" s="2" t="s">
        <v>17</v>
      </c>
      <c r="C16" s="3">
        <v>2218.25</v>
      </c>
      <c r="D16" s="3">
        <v>6079.8</v>
      </c>
      <c r="E16" s="3">
        <v>1637</v>
      </c>
      <c r="F16" s="3">
        <v>2200</v>
      </c>
      <c r="G16" s="3">
        <v>2244.35</v>
      </c>
    </row>
    <row r="17" spans="1:7">
      <c r="A17" s="1">
        <v>12</v>
      </c>
      <c r="B17" s="2" t="s">
        <v>18</v>
      </c>
      <c r="C17" s="3">
        <v>1315.95</v>
      </c>
      <c r="D17" s="3">
        <v>10424.620000000001</v>
      </c>
      <c r="E17" s="3">
        <v>3155.65</v>
      </c>
      <c r="F17" s="3">
        <v>4422.32</v>
      </c>
      <c r="G17" s="3">
        <v>4422.32</v>
      </c>
    </row>
    <row r="18" spans="1:7">
      <c r="A18" s="1">
        <v>13</v>
      </c>
      <c r="B18" s="2" t="s">
        <v>19</v>
      </c>
      <c r="C18" s="3">
        <v>198</v>
      </c>
      <c r="D18" s="3">
        <v>1535.7</v>
      </c>
      <c r="E18" s="3">
        <v>140</v>
      </c>
      <c r="F18" s="3">
        <v>50</v>
      </c>
      <c r="G18" s="3">
        <v>50</v>
      </c>
    </row>
    <row r="19" spans="1:7">
      <c r="A19" s="1">
        <v>14</v>
      </c>
      <c r="B19" s="2" t="s">
        <v>20</v>
      </c>
      <c r="C19" s="3">
        <v>203.2</v>
      </c>
      <c r="D19" s="3">
        <v>2444</v>
      </c>
      <c r="E19" s="3">
        <v>1742</v>
      </c>
      <c r="F19" s="3">
        <v>270.89999999999998</v>
      </c>
      <c r="G19" s="3">
        <v>1052</v>
      </c>
    </row>
    <row r="20" spans="1:7">
      <c r="A20" s="1">
        <v>15</v>
      </c>
      <c r="B20" s="2" t="s">
        <v>21</v>
      </c>
      <c r="C20" s="3"/>
      <c r="D20" s="3">
        <v>1096</v>
      </c>
      <c r="E20" s="3">
        <v>350</v>
      </c>
      <c r="F20" s="3"/>
      <c r="G20" s="3"/>
    </row>
    <row r="21" spans="1:7">
      <c r="A21" s="1">
        <v>16</v>
      </c>
      <c r="B21" s="2" t="s">
        <v>22</v>
      </c>
      <c r="C21" s="3"/>
      <c r="D21" s="3">
        <v>1505</v>
      </c>
      <c r="E21" s="3">
        <v>205</v>
      </c>
      <c r="F21" s="3">
        <v>130</v>
      </c>
      <c r="G21" s="3">
        <v>180.2</v>
      </c>
    </row>
    <row r="22" spans="1:7">
      <c r="A22" s="1">
        <v>17</v>
      </c>
      <c r="B22" s="2" t="s">
        <v>23</v>
      </c>
      <c r="C22" s="3">
        <v>106.8</v>
      </c>
      <c r="D22" s="3">
        <v>1925.45</v>
      </c>
      <c r="E22" s="3">
        <v>878</v>
      </c>
      <c r="F22" s="3">
        <v>296</v>
      </c>
      <c r="G22" s="3">
        <v>454.05</v>
      </c>
    </row>
    <row r="23" spans="1:7">
      <c r="A23" s="1">
        <v>18</v>
      </c>
      <c r="B23" s="2" t="s">
        <v>24</v>
      </c>
      <c r="C23" s="3">
        <v>86.2</v>
      </c>
      <c r="D23" s="3">
        <v>2624.75</v>
      </c>
      <c r="E23" s="3">
        <v>1560</v>
      </c>
      <c r="F23" s="3">
        <v>58</v>
      </c>
      <c r="G23" s="3">
        <v>1227.3</v>
      </c>
    </row>
    <row r="24" spans="1:7">
      <c r="A24" s="1">
        <v>19</v>
      </c>
      <c r="B24" s="2" t="s">
        <v>25</v>
      </c>
      <c r="C24" s="3"/>
      <c r="D24" s="3">
        <v>1939</v>
      </c>
      <c r="E24" s="4"/>
      <c r="F24" s="4"/>
      <c r="G24" s="3"/>
    </row>
    <row r="25" spans="1:7">
      <c r="A25" s="1">
        <v>20</v>
      </c>
      <c r="B25" s="2" t="s">
        <v>26</v>
      </c>
      <c r="C25" s="3">
        <v>1222.3</v>
      </c>
      <c r="D25" s="3">
        <v>1618.1</v>
      </c>
      <c r="E25" s="3">
        <v>200</v>
      </c>
      <c r="F25" s="3">
        <v>400</v>
      </c>
      <c r="G25" s="3">
        <v>418.7</v>
      </c>
    </row>
    <row r="26" spans="1:7">
      <c r="A26" s="1">
        <v>21</v>
      </c>
      <c r="B26" s="2" t="s">
        <v>27</v>
      </c>
      <c r="C26" s="3">
        <v>310.61</v>
      </c>
      <c r="D26" s="3">
        <v>1258.2</v>
      </c>
      <c r="E26" s="3">
        <v>758</v>
      </c>
      <c r="F26" s="3"/>
      <c r="G26" s="3"/>
    </row>
    <row r="27" spans="1:7">
      <c r="A27" s="1">
        <v>22</v>
      </c>
      <c r="B27" s="2" t="s">
        <v>28</v>
      </c>
      <c r="C27" s="3">
        <v>370</v>
      </c>
      <c r="D27" s="3">
        <v>1056.1199999999999</v>
      </c>
      <c r="E27" s="3">
        <v>2440</v>
      </c>
      <c r="F27" s="3"/>
      <c r="G27" s="3"/>
    </row>
    <row r="28" spans="1:7">
      <c r="A28" s="1">
        <v>23</v>
      </c>
      <c r="B28" s="2" t="s">
        <v>29</v>
      </c>
      <c r="C28" s="3">
        <v>572.1</v>
      </c>
      <c r="D28" s="3">
        <v>1235.5999999999999</v>
      </c>
      <c r="E28" s="3">
        <v>750</v>
      </c>
      <c r="F28" s="3"/>
      <c r="G28" s="3">
        <v>74.7</v>
      </c>
    </row>
    <row r="29" spans="1:7">
      <c r="A29" s="1">
        <v>24</v>
      </c>
      <c r="B29" s="2" t="s">
        <v>30</v>
      </c>
      <c r="C29" s="3"/>
      <c r="D29" s="3">
        <v>5700</v>
      </c>
      <c r="E29" s="3">
        <v>70</v>
      </c>
      <c r="F29" s="3">
        <v>1156.2</v>
      </c>
      <c r="G29" s="3">
        <v>1506.2</v>
      </c>
    </row>
    <row r="30" spans="1:7">
      <c r="A30" s="1">
        <v>25</v>
      </c>
      <c r="B30" s="2" t="s">
        <v>31</v>
      </c>
      <c r="C30" s="3"/>
      <c r="D30" s="3">
        <v>912.85</v>
      </c>
      <c r="E30" s="3">
        <v>152.55000000000001</v>
      </c>
      <c r="F30" s="3"/>
      <c r="G30" s="3"/>
    </row>
    <row r="31" spans="1:7">
      <c r="A31" s="1">
        <v>26</v>
      </c>
      <c r="B31" s="2" t="s">
        <v>32</v>
      </c>
      <c r="C31" s="3"/>
      <c r="D31" s="3">
        <v>6003.75</v>
      </c>
      <c r="E31" s="3">
        <v>800</v>
      </c>
      <c r="F31" s="3">
        <v>5828.35</v>
      </c>
      <c r="G31" s="3">
        <v>5828.35</v>
      </c>
    </row>
    <row r="32" spans="1:7">
      <c r="A32" s="1">
        <v>27</v>
      </c>
      <c r="B32" s="2" t="s">
        <v>33</v>
      </c>
      <c r="C32" s="3"/>
      <c r="D32" s="3">
        <v>9140</v>
      </c>
      <c r="E32" s="3"/>
      <c r="F32" s="3"/>
      <c r="G32" s="3"/>
    </row>
    <row r="33" spans="1:7">
      <c r="A33" s="1">
        <v>28</v>
      </c>
      <c r="B33" s="2" t="s">
        <v>34</v>
      </c>
      <c r="C33" s="3">
        <v>695.6</v>
      </c>
      <c r="D33" s="3">
        <v>3205.95</v>
      </c>
      <c r="E33" s="3">
        <v>3128</v>
      </c>
      <c r="F33" s="3">
        <v>6035.1</v>
      </c>
      <c r="G33" s="3">
        <v>6035.1</v>
      </c>
    </row>
    <row r="34" spans="1:7">
      <c r="A34" s="1">
        <v>29</v>
      </c>
      <c r="B34" s="2" t="s">
        <v>35</v>
      </c>
      <c r="C34" s="3"/>
      <c r="D34" s="3">
        <v>5553.55</v>
      </c>
      <c r="E34" s="3">
        <v>0</v>
      </c>
      <c r="F34" s="3">
        <v>13159.2</v>
      </c>
      <c r="G34" s="3">
        <v>13159.2</v>
      </c>
    </row>
    <row r="35" spans="1:7">
      <c r="A35" s="1">
        <v>30</v>
      </c>
      <c r="B35" s="2" t="s">
        <v>36</v>
      </c>
      <c r="C35" s="3">
        <v>334.4</v>
      </c>
      <c r="D35" s="3">
        <v>863.6</v>
      </c>
      <c r="E35" s="3">
        <v>882.1</v>
      </c>
      <c r="F35" s="3">
        <v>200</v>
      </c>
      <c r="G35" s="3">
        <v>343.7</v>
      </c>
    </row>
    <row r="36" spans="1:7">
      <c r="A36" s="1">
        <v>31</v>
      </c>
      <c r="B36" s="2" t="s">
        <v>37</v>
      </c>
      <c r="C36" s="4"/>
      <c r="D36" s="3">
        <v>2836</v>
      </c>
      <c r="E36" s="3">
        <v>0</v>
      </c>
      <c r="F36" s="3"/>
      <c r="G36" s="3">
        <v>0</v>
      </c>
    </row>
    <row r="37" spans="1:7">
      <c r="A37" s="1">
        <v>32</v>
      </c>
      <c r="B37" s="2" t="s">
        <v>38</v>
      </c>
      <c r="C37" s="3">
        <v>601.6</v>
      </c>
      <c r="D37" s="3">
        <v>2018</v>
      </c>
      <c r="E37" s="3">
        <v>818</v>
      </c>
      <c r="F37" s="3">
        <v>535</v>
      </c>
      <c r="G37" s="3">
        <v>2825.3</v>
      </c>
    </row>
    <row r="38" spans="1:7">
      <c r="A38" s="1">
        <v>33</v>
      </c>
      <c r="B38" s="2" t="s">
        <v>39</v>
      </c>
      <c r="C38" s="3">
        <v>431.79</v>
      </c>
      <c r="D38" s="3">
        <v>6122.8</v>
      </c>
      <c r="E38" s="3">
        <v>2205.65</v>
      </c>
      <c r="F38" s="3">
        <v>3440.99</v>
      </c>
      <c r="G38" s="3">
        <v>3440.99</v>
      </c>
    </row>
    <row r="39" spans="1:7" ht="15.75">
      <c r="A39" s="1">
        <v>34</v>
      </c>
      <c r="B39" s="2" t="s">
        <v>40</v>
      </c>
      <c r="C39" s="5">
        <v>586.22</v>
      </c>
      <c r="D39" s="3">
        <v>2336.06</v>
      </c>
      <c r="E39" s="3">
        <v>1312</v>
      </c>
      <c r="F39" s="3">
        <v>100</v>
      </c>
      <c r="G39" s="3">
        <v>100</v>
      </c>
    </row>
    <row r="40" spans="1:7">
      <c r="A40" s="1">
        <v>35</v>
      </c>
      <c r="B40" s="2" t="s">
        <v>41</v>
      </c>
      <c r="C40" s="3">
        <v>355.1</v>
      </c>
      <c r="D40" s="3">
        <v>3470.05</v>
      </c>
      <c r="E40" s="3">
        <v>1352.65</v>
      </c>
      <c r="F40" s="3">
        <v>2990</v>
      </c>
      <c r="G40" s="3">
        <v>2990.3</v>
      </c>
    </row>
    <row r="41" spans="1:7">
      <c r="A41" s="1">
        <v>36</v>
      </c>
      <c r="B41" s="2" t="s">
        <v>42</v>
      </c>
      <c r="C41" s="3">
        <v>874.75</v>
      </c>
      <c r="D41" s="3">
        <v>1819.62</v>
      </c>
      <c r="E41" s="3">
        <v>1176.3499999999999</v>
      </c>
      <c r="F41" s="3"/>
      <c r="G41" s="3">
        <v>57.4</v>
      </c>
    </row>
    <row r="42" spans="1:7">
      <c r="A42" s="1">
        <v>37</v>
      </c>
      <c r="B42" s="2" t="s">
        <v>43</v>
      </c>
      <c r="C42" s="4"/>
      <c r="D42" s="4"/>
      <c r="E42" s="3">
        <v>220</v>
      </c>
      <c r="F42" s="3">
        <v>120</v>
      </c>
      <c r="G42" s="3">
        <v>150</v>
      </c>
    </row>
    <row r="43" spans="1:7">
      <c r="A43" s="1">
        <v>38</v>
      </c>
      <c r="B43" s="2" t="s">
        <v>44</v>
      </c>
      <c r="C43" s="4"/>
      <c r="D43" s="4"/>
      <c r="E43" s="3">
        <v>535</v>
      </c>
      <c r="F43" s="3"/>
      <c r="G43" s="4"/>
    </row>
    <row r="44" spans="1:7" ht="15.75" thickBot="1">
      <c r="A44" s="1">
        <v>39</v>
      </c>
      <c r="B44" s="6" t="s">
        <v>45</v>
      </c>
      <c r="C44" s="7"/>
      <c r="D44" s="8">
        <v>14632</v>
      </c>
      <c r="E44" s="7"/>
      <c r="F44" s="7"/>
      <c r="G44" s="8"/>
    </row>
    <row r="45" spans="1:7" ht="15.75" thickBot="1">
      <c r="A45" s="9"/>
      <c r="B45" s="10" t="s">
        <v>46</v>
      </c>
      <c r="C45" s="11">
        <f>SUM(C6:C44)</f>
        <v>12829.650000000001</v>
      </c>
      <c r="D45" s="11">
        <f>SUM(D6:D44)</f>
        <v>143220.80000000002</v>
      </c>
      <c r="E45" s="11">
        <f>SUM(E6:E44)</f>
        <v>39761.78</v>
      </c>
      <c r="F45" s="12">
        <v>44351.03</v>
      </c>
      <c r="G45" s="12">
        <f>SUM(G6:G44)</f>
        <v>53760.460000000006</v>
      </c>
    </row>
  </sheetData>
  <mergeCells count="8">
    <mergeCell ref="A2:G2"/>
    <mergeCell ref="A3:G3"/>
    <mergeCell ref="A4:A5"/>
    <mergeCell ref="B4:B5"/>
    <mergeCell ref="C4:C5"/>
    <mergeCell ref="D4:D5"/>
    <mergeCell ref="E4:E5"/>
    <mergeCell ref="G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sqref="A1:G1"/>
    </sheetView>
  </sheetViews>
  <sheetFormatPr defaultRowHeight="15"/>
  <cols>
    <col min="1" max="1" width="5" customWidth="1"/>
    <col min="2" max="2" width="19" customWidth="1"/>
    <col min="3" max="3" width="15.7109375" customWidth="1"/>
    <col min="4" max="4" width="18.140625" customWidth="1"/>
    <col min="5" max="5" width="14" customWidth="1"/>
    <col min="6" max="6" width="14" style="70" customWidth="1"/>
    <col min="7" max="7" width="18.42578125" customWidth="1"/>
  </cols>
  <sheetData>
    <row r="1" spans="1:7" ht="15.75">
      <c r="A1" s="95" t="s">
        <v>377</v>
      </c>
      <c r="B1" s="95"/>
      <c r="C1" s="95"/>
      <c r="D1" s="95"/>
      <c r="E1" s="95"/>
      <c r="F1" s="95"/>
      <c r="G1" s="95"/>
    </row>
    <row r="2" spans="1:7" ht="15.75" thickBot="1">
      <c r="A2" s="96" t="s">
        <v>198</v>
      </c>
      <c r="B2" s="96"/>
      <c r="C2" s="96"/>
      <c r="D2" s="96"/>
      <c r="E2" s="96"/>
      <c r="F2" s="96"/>
      <c r="G2" s="96"/>
    </row>
    <row r="3" spans="1:7" ht="43.5">
      <c r="A3" s="20" t="s">
        <v>1</v>
      </c>
      <c r="B3" s="13" t="s">
        <v>199</v>
      </c>
      <c r="C3" s="21" t="s">
        <v>3</v>
      </c>
      <c r="D3" s="14" t="s">
        <v>4</v>
      </c>
      <c r="E3" s="22" t="s">
        <v>200</v>
      </c>
      <c r="F3" s="66" t="s">
        <v>365</v>
      </c>
      <c r="G3" s="23" t="s">
        <v>6</v>
      </c>
    </row>
    <row r="4" spans="1:7" ht="43.5">
      <c r="A4" s="24" t="s">
        <v>47</v>
      </c>
      <c r="B4" s="25" t="s">
        <v>48</v>
      </c>
      <c r="C4" s="26"/>
      <c r="D4" s="27"/>
      <c r="E4" s="27">
        <v>3726.3</v>
      </c>
      <c r="F4" s="68">
        <v>1890.4</v>
      </c>
      <c r="G4" s="28">
        <v>1750.8</v>
      </c>
    </row>
    <row r="5" spans="1:7">
      <c r="A5" s="29" t="s">
        <v>49</v>
      </c>
      <c r="B5" s="30" t="s">
        <v>50</v>
      </c>
      <c r="C5" s="26"/>
      <c r="D5" s="27"/>
      <c r="E5" s="27">
        <v>2516.1</v>
      </c>
      <c r="F5" s="68">
        <v>1074.4000000000001</v>
      </c>
      <c r="G5" s="31">
        <v>1074.4000000000001</v>
      </c>
    </row>
    <row r="6" spans="1:7">
      <c r="A6" s="24" t="s">
        <v>51</v>
      </c>
      <c r="B6" s="30" t="s">
        <v>53</v>
      </c>
      <c r="C6" s="27">
        <v>0</v>
      </c>
      <c r="D6" s="27">
        <v>497</v>
      </c>
      <c r="E6" s="27">
        <v>425</v>
      </c>
      <c r="F6" s="68"/>
      <c r="G6" s="31">
        <v>886</v>
      </c>
    </row>
    <row r="7" spans="1:7">
      <c r="A7" s="29" t="s">
        <v>52</v>
      </c>
      <c r="B7" s="30" t="s">
        <v>55</v>
      </c>
      <c r="C7" s="27">
        <v>145.6</v>
      </c>
      <c r="D7" s="27">
        <v>5738.4</v>
      </c>
      <c r="E7" s="27">
        <v>810</v>
      </c>
      <c r="F7" s="68">
        <v>3947</v>
      </c>
      <c r="G7" s="31">
        <v>6027.65</v>
      </c>
    </row>
    <row r="8" spans="1:7">
      <c r="A8" s="24" t="s">
        <v>54</v>
      </c>
      <c r="B8" s="30" t="s">
        <v>57</v>
      </c>
      <c r="C8" s="27">
        <v>501.3</v>
      </c>
      <c r="D8" s="27">
        <v>2900</v>
      </c>
      <c r="E8" s="27">
        <v>2000</v>
      </c>
      <c r="F8" s="68">
        <v>2000</v>
      </c>
      <c r="G8" s="28">
        <v>3000</v>
      </c>
    </row>
    <row r="9" spans="1:7">
      <c r="A9" s="29" t="s">
        <v>56</v>
      </c>
      <c r="B9" s="30" t="s">
        <v>59</v>
      </c>
      <c r="C9" s="27">
        <v>872.6</v>
      </c>
      <c r="D9" s="27">
        <v>4536</v>
      </c>
      <c r="E9" s="27">
        <v>2000</v>
      </c>
      <c r="F9" s="68">
        <v>635.15</v>
      </c>
      <c r="G9" s="28">
        <v>635.15</v>
      </c>
    </row>
    <row r="10" spans="1:7">
      <c r="A10" s="24" t="s">
        <v>58</v>
      </c>
      <c r="B10" s="30" t="s">
        <v>61</v>
      </c>
      <c r="C10" s="27"/>
      <c r="D10" s="27">
        <v>2704.35</v>
      </c>
      <c r="E10" s="27">
        <v>192</v>
      </c>
      <c r="F10" s="68">
        <v>300</v>
      </c>
      <c r="G10" s="28">
        <v>679.7</v>
      </c>
    </row>
    <row r="11" spans="1:7">
      <c r="A11" s="29" t="s">
        <v>60</v>
      </c>
      <c r="B11" s="30" t="s">
        <v>63</v>
      </c>
      <c r="C11" s="27"/>
      <c r="D11" s="27">
        <v>1135.95</v>
      </c>
      <c r="E11" s="27"/>
      <c r="F11" s="68"/>
      <c r="G11" s="28">
        <v>333.16</v>
      </c>
    </row>
    <row r="12" spans="1:7">
      <c r="A12" s="24" t="s">
        <v>62</v>
      </c>
      <c r="B12" s="30" t="s">
        <v>65</v>
      </c>
      <c r="C12" s="27">
        <v>3538.75</v>
      </c>
      <c r="D12" s="27">
        <v>3843.75</v>
      </c>
      <c r="E12" s="27">
        <v>1540</v>
      </c>
      <c r="F12" s="68">
        <v>2003</v>
      </c>
      <c r="G12" s="28">
        <v>1842.25</v>
      </c>
    </row>
    <row r="13" spans="1:7">
      <c r="A13" s="29" t="s">
        <v>64</v>
      </c>
      <c r="B13" s="30" t="s">
        <v>67</v>
      </c>
      <c r="C13" s="27"/>
      <c r="D13" s="27">
        <v>1214.9000000000001</v>
      </c>
      <c r="E13" s="27">
        <v>390</v>
      </c>
      <c r="F13" s="68">
        <v>60</v>
      </c>
      <c r="G13" s="28">
        <v>104</v>
      </c>
    </row>
    <row r="14" spans="1:7">
      <c r="A14" s="24" t="s">
        <v>66</v>
      </c>
      <c r="B14" s="30" t="s">
        <v>69</v>
      </c>
      <c r="C14" s="27"/>
      <c r="D14" s="27">
        <v>1188.45</v>
      </c>
      <c r="E14" s="27">
        <v>299</v>
      </c>
      <c r="F14" s="68"/>
      <c r="G14" s="28">
        <v>96.05</v>
      </c>
    </row>
    <row r="15" spans="1:7">
      <c r="A15" s="29" t="s">
        <v>68</v>
      </c>
      <c r="B15" s="30" t="s">
        <v>71</v>
      </c>
      <c r="C15" s="27">
        <v>385.1</v>
      </c>
      <c r="D15" s="27">
        <v>5607.7</v>
      </c>
      <c r="E15" s="27">
        <v>708</v>
      </c>
      <c r="F15" s="68">
        <v>187</v>
      </c>
      <c r="G15" s="28">
        <v>187</v>
      </c>
    </row>
    <row r="16" spans="1:7">
      <c r="A16" s="24" t="s">
        <v>70</v>
      </c>
      <c r="B16" s="30" t="s">
        <v>73</v>
      </c>
      <c r="C16" s="27">
        <v>1468.63</v>
      </c>
      <c r="D16" s="27">
        <v>6838.94</v>
      </c>
      <c r="E16" s="27">
        <v>384.98</v>
      </c>
      <c r="F16" s="68">
        <v>4478</v>
      </c>
      <c r="G16" s="28">
        <v>4835.5</v>
      </c>
    </row>
    <row r="17" spans="1:7">
      <c r="A17" s="29" t="s">
        <v>72</v>
      </c>
      <c r="B17" s="30" t="s">
        <v>75</v>
      </c>
      <c r="C17" s="27">
        <v>72.099999999999994</v>
      </c>
      <c r="D17" s="27">
        <v>1914.05</v>
      </c>
      <c r="E17" s="27">
        <v>801</v>
      </c>
      <c r="F17" s="68">
        <v>1602</v>
      </c>
      <c r="G17" s="28">
        <v>1345.25</v>
      </c>
    </row>
    <row r="18" spans="1:7">
      <c r="A18" s="24" t="s">
        <v>74</v>
      </c>
      <c r="B18" s="30" t="s">
        <v>77</v>
      </c>
      <c r="C18" s="27">
        <v>183.08</v>
      </c>
      <c r="D18" s="27">
        <v>2213</v>
      </c>
      <c r="E18" s="26"/>
      <c r="F18" s="68">
        <v>20</v>
      </c>
      <c r="G18" s="28">
        <v>368.78</v>
      </c>
    </row>
    <row r="19" spans="1:7">
      <c r="A19" s="29" t="s">
        <v>76</v>
      </c>
      <c r="B19" s="30" t="s">
        <v>79</v>
      </c>
      <c r="C19" s="27">
        <v>104.41</v>
      </c>
      <c r="D19" s="27">
        <v>646.38</v>
      </c>
      <c r="E19" s="26"/>
      <c r="F19" s="68">
        <v>200</v>
      </c>
      <c r="G19" s="28">
        <v>232.82</v>
      </c>
    </row>
    <row r="20" spans="1:7">
      <c r="A20" s="24" t="s">
        <v>78</v>
      </c>
      <c r="B20" s="30" t="s">
        <v>81</v>
      </c>
      <c r="C20" s="27">
        <v>106.05</v>
      </c>
      <c r="D20" s="27">
        <v>2387.5</v>
      </c>
      <c r="E20" s="27">
        <v>600</v>
      </c>
      <c r="F20" s="69"/>
      <c r="G20" s="28">
        <v>255.22</v>
      </c>
    </row>
    <row r="21" spans="1:7">
      <c r="A21" s="29" t="s">
        <v>80</v>
      </c>
      <c r="B21" s="30" t="s">
        <v>12</v>
      </c>
      <c r="C21" s="27"/>
      <c r="D21" s="27"/>
      <c r="E21" s="27">
        <v>3560.75</v>
      </c>
      <c r="F21" s="69">
        <v>2800</v>
      </c>
      <c r="G21" s="28">
        <v>2800</v>
      </c>
    </row>
    <row r="22" spans="1:7">
      <c r="A22" s="24" t="s">
        <v>82</v>
      </c>
      <c r="B22" s="30" t="s">
        <v>84</v>
      </c>
      <c r="C22" s="27"/>
      <c r="D22" s="27">
        <v>1043.1500000000001</v>
      </c>
      <c r="E22" s="27">
        <v>762</v>
      </c>
      <c r="F22" s="71">
        <v>250</v>
      </c>
      <c r="G22" s="28">
        <v>413.45</v>
      </c>
    </row>
    <row r="23" spans="1:7">
      <c r="A23" s="29" t="s">
        <v>83</v>
      </c>
      <c r="B23" s="30" t="s">
        <v>86</v>
      </c>
      <c r="C23" s="27">
        <v>2006</v>
      </c>
      <c r="D23" s="27">
        <v>1352</v>
      </c>
      <c r="E23" s="27">
        <v>550</v>
      </c>
      <c r="F23" s="71"/>
      <c r="G23" s="28">
        <v>181.45</v>
      </c>
    </row>
    <row r="24" spans="1:7">
      <c r="A24" s="24" t="s">
        <v>85</v>
      </c>
      <c r="B24" s="30" t="s">
        <v>88</v>
      </c>
      <c r="C24" s="27">
        <v>154.35</v>
      </c>
      <c r="D24" s="27">
        <v>1559.6</v>
      </c>
      <c r="E24" s="27"/>
      <c r="F24" s="71"/>
      <c r="G24" s="28"/>
    </row>
    <row r="25" spans="1:7">
      <c r="A25" s="29" t="s">
        <v>87</v>
      </c>
      <c r="B25" s="30" t="s">
        <v>90</v>
      </c>
      <c r="C25" s="27"/>
      <c r="D25" s="27">
        <v>1781.3</v>
      </c>
      <c r="E25" s="27">
        <v>930</v>
      </c>
      <c r="F25" s="71">
        <v>794</v>
      </c>
      <c r="G25" s="28">
        <v>982.8</v>
      </c>
    </row>
    <row r="26" spans="1:7">
      <c r="A26" s="24" t="s">
        <v>89</v>
      </c>
      <c r="B26" s="30" t="s">
        <v>92</v>
      </c>
      <c r="C26" s="27">
        <v>511.03</v>
      </c>
      <c r="D26" s="27">
        <v>1789.05</v>
      </c>
      <c r="E26" s="27">
        <v>250</v>
      </c>
      <c r="F26" s="71">
        <v>30</v>
      </c>
      <c r="G26" s="28">
        <v>591.55999999999995</v>
      </c>
    </row>
    <row r="27" spans="1:7">
      <c r="A27" s="29" t="s">
        <v>91</v>
      </c>
      <c r="B27" s="30" t="s">
        <v>15</v>
      </c>
      <c r="C27" s="27"/>
      <c r="D27" s="27"/>
      <c r="E27" s="27">
        <v>918</v>
      </c>
      <c r="F27" s="69">
        <v>4193</v>
      </c>
      <c r="G27" s="28">
        <v>4193</v>
      </c>
    </row>
    <row r="28" spans="1:7">
      <c r="A28" s="24" t="s">
        <v>93</v>
      </c>
      <c r="B28" s="30" t="s">
        <v>95</v>
      </c>
      <c r="C28" s="27"/>
      <c r="D28" s="27">
        <v>1540.5</v>
      </c>
      <c r="E28" s="27"/>
      <c r="F28" s="69">
        <v>95</v>
      </c>
      <c r="G28" s="28">
        <v>96.4</v>
      </c>
    </row>
    <row r="29" spans="1:7">
      <c r="A29" s="29" t="s">
        <v>94</v>
      </c>
      <c r="B29" s="30" t="s">
        <v>97</v>
      </c>
      <c r="C29" s="27">
        <v>536</v>
      </c>
      <c r="D29" s="27"/>
      <c r="E29" s="27">
        <v>444.5</v>
      </c>
      <c r="F29" s="71">
        <v>100</v>
      </c>
      <c r="G29" s="28">
        <v>192.38</v>
      </c>
    </row>
    <row r="30" spans="1:7">
      <c r="A30" s="24" t="s">
        <v>96</v>
      </c>
      <c r="B30" s="30" t="s">
        <v>99</v>
      </c>
      <c r="C30" s="27"/>
      <c r="D30" s="27"/>
      <c r="E30" s="27">
        <v>487.4</v>
      </c>
      <c r="F30" s="71"/>
      <c r="G30" s="28"/>
    </row>
    <row r="31" spans="1:7">
      <c r="A31" s="29" t="s">
        <v>98</v>
      </c>
      <c r="B31" s="30" t="s">
        <v>101</v>
      </c>
      <c r="C31" s="27">
        <v>168</v>
      </c>
      <c r="D31" s="27">
        <v>458.2</v>
      </c>
      <c r="E31" s="27"/>
      <c r="F31" s="71"/>
      <c r="G31" s="28">
        <v>121</v>
      </c>
    </row>
    <row r="32" spans="1:7">
      <c r="A32" s="24" t="s">
        <v>100</v>
      </c>
      <c r="B32" s="30" t="s">
        <v>103</v>
      </c>
      <c r="C32" s="27">
        <v>140</v>
      </c>
      <c r="D32" s="27">
        <v>3062.8</v>
      </c>
      <c r="E32" s="27">
        <v>407</v>
      </c>
      <c r="F32" s="71">
        <v>1000</v>
      </c>
      <c r="G32" s="28">
        <v>2637.95</v>
      </c>
    </row>
    <row r="33" spans="1:7">
      <c r="A33" s="29" t="s">
        <v>102</v>
      </c>
      <c r="B33" s="30" t="s">
        <v>105</v>
      </c>
      <c r="C33" s="27">
        <v>1479.2</v>
      </c>
      <c r="D33" s="27">
        <v>3251.7</v>
      </c>
      <c r="E33" s="27">
        <v>471</v>
      </c>
      <c r="F33" s="71">
        <v>1453.8</v>
      </c>
      <c r="G33" s="28">
        <v>1453.8</v>
      </c>
    </row>
    <row r="34" spans="1:7">
      <c r="A34" s="24" t="s">
        <v>104</v>
      </c>
      <c r="B34" s="30" t="s">
        <v>107</v>
      </c>
      <c r="C34" s="27">
        <v>162.80000000000001</v>
      </c>
      <c r="D34" s="27">
        <v>5169.5</v>
      </c>
      <c r="E34" s="27">
        <v>224</v>
      </c>
      <c r="F34" s="71">
        <v>2400</v>
      </c>
      <c r="G34" s="28">
        <v>6003.9</v>
      </c>
    </row>
    <row r="35" spans="1:7">
      <c r="A35" s="29" t="s">
        <v>106</v>
      </c>
      <c r="B35" s="30" t="s">
        <v>109</v>
      </c>
      <c r="C35" s="27"/>
      <c r="D35" s="27">
        <v>1413.25</v>
      </c>
      <c r="E35" s="27">
        <v>150</v>
      </c>
      <c r="F35" s="71">
        <v>350</v>
      </c>
      <c r="G35" s="28">
        <v>466.25</v>
      </c>
    </row>
    <row r="36" spans="1:7">
      <c r="A36" s="24" t="s">
        <v>108</v>
      </c>
      <c r="B36" s="30" t="s">
        <v>111</v>
      </c>
      <c r="C36" s="27"/>
      <c r="D36" s="27">
        <v>831</v>
      </c>
      <c r="E36" s="27"/>
      <c r="F36" s="71"/>
      <c r="G36" s="32"/>
    </row>
    <row r="37" spans="1:7">
      <c r="A37" s="29" t="s">
        <v>110</v>
      </c>
      <c r="B37" s="30" t="s">
        <v>113</v>
      </c>
      <c r="C37" s="27"/>
      <c r="D37" s="27">
        <v>1353.25</v>
      </c>
      <c r="E37" s="27">
        <v>200</v>
      </c>
      <c r="F37" s="71">
        <v>171</v>
      </c>
      <c r="G37" s="31">
        <v>434.2</v>
      </c>
    </row>
    <row r="38" spans="1:7">
      <c r="A38" s="24" t="s">
        <v>112</v>
      </c>
      <c r="B38" s="30" t="s">
        <v>115</v>
      </c>
      <c r="C38" s="27"/>
      <c r="D38" s="27">
        <v>3759</v>
      </c>
      <c r="E38" s="27">
        <v>1994</v>
      </c>
      <c r="F38" s="71">
        <v>200</v>
      </c>
      <c r="G38" s="28">
        <v>1737.5</v>
      </c>
    </row>
    <row r="39" spans="1:7">
      <c r="A39" s="29" t="s">
        <v>114</v>
      </c>
      <c r="B39" s="30" t="s">
        <v>117</v>
      </c>
      <c r="C39" s="27"/>
      <c r="D39" s="27">
        <v>2244.1999999999998</v>
      </c>
      <c r="E39" s="27">
        <v>80</v>
      </c>
      <c r="F39" s="71">
        <v>489</v>
      </c>
      <c r="G39" s="28">
        <v>480</v>
      </c>
    </row>
    <row r="40" spans="1:7">
      <c r="A40" s="24" t="s">
        <v>116</v>
      </c>
      <c r="B40" s="30" t="s">
        <v>119</v>
      </c>
      <c r="C40" s="27"/>
      <c r="D40" s="27">
        <v>1056.9000000000001</v>
      </c>
      <c r="E40" s="27"/>
      <c r="F40" s="71">
        <v>200</v>
      </c>
      <c r="G40" s="28">
        <v>512</v>
      </c>
    </row>
    <row r="41" spans="1:7">
      <c r="A41" s="29" t="s">
        <v>118</v>
      </c>
      <c r="B41" s="30" t="s">
        <v>121</v>
      </c>
      <c r="C41" s="27">
        <v>441</v>
      </c>
      <c r="D41" s="27">
        <v>1483.35</v>
      </c>
      <c r="E41" s="27">
        <v>165</v>
      </c>
      <c r="F41" s="71">
        <v>622</v>
      </c>
      <c r="G41" s="28">
        <v>915.5</v>
      </c>
    </row>
    <row r="42" spans="1:7">
      <c r="A42" s="24" t="s">
        <v>120</v>
      </c>
      <c r="B42" s="30" t="s">
        <v>123</v>
      </c>
      <c r="C42" s="27">
        <v>360.9</v>
      </c>
      <c r="D42" s="27">
        <v>877.45</v>
      </c>
      <c r="E42" s="27">
        <v>370</v>
      </c>
      <c r="F42" s="71">
        <v>1163.95</v>
      </c>
      <c r="G42" s="28">
        <v>1163.95</v>
      </c>
    </row>
    <row r="43" spans="1:7">
      <c r="A43" s="29" t="s">
        <v>122</v>
      </c>
      <c r="B43" s="30" t="s">
        <v>125</v>
      </c>
      <c r="C43" s="27">
        <v>22</v>
      </c>
      <c r="D43" s="27">
        <v>2149.65</v>
      </c>
      <c r="E43" s="27"/>
      <c r="F43" s="71"/>
      <c r="G43" s="28">
        <v>150</v>
      </c>
    </row>
    <row r="44" spans="1:7">
      <c r="A44" s="24" t="s">
        <v>124</v>
      </c>
      <c r="B44" s="30" t="s">
        <v>127</v>
      </c>
      <c r="C44" s="27"/>
      <c r="D44" s="27">
        <v>3167</v>
      </c>
      <c r="E44" s="27"/>
      <c r="F44" s="71"/>
      <c r="G44" s="28"/>
    </row>
    <row r="45" spans="1:7">
      <c r="A45" s="29" t="s">
        <v>126</v>
      </c>
      <c r="B45" s="30" t="s">
        <v>129</v>
      </c>
      <c r="C45" s="27">
        <v>24</v>
      </c>
      <c r="D45" s="27">
        <v>781.2</v>
      </c>
      <c r="E45" s="27">
        <v>90</v>
      </c>
      <c r="F45" s="71"/>
      <c r="G45" s="28">
        <v>94.3</v>
      </c>
    </row>
    <row r="46" spans="1:7">
      <c r="A46" s="24" t="s">
        <v>128</v>
      </c>
      <c r="B46" s="30" t="s">
        <v>25</v>
      </c>
      <c r="C46" s="27"/>
      <c r="D46" s="27"/>
      <c r="E46" s="27">
        <v>1020</v>
      </c>
      <c r="F46" s="69">
        <v>2866</v>
      </c>
      <c r="G46" s="28">
        <v>2866</v>
      </c>
    </row>
    <row r="47" spans="1:7">
      <c r="A47" s="29" t="s">
        <v>130</v>
      </c>
      <c r="B47" s="30" t="s">
        <v>132</v>
      </c>
      <c r="C47" s="27"/>
      <c r="D47" s="27">
        <v>1283.5999999999999</v>
      </c>
      <c r="E47" s="27"/>
      <c r="F47" s="71"/>
      <c r="G47" s="28">
        <v>107.25</v>
      </c>
    </row>
    <row r="48" spans="1:7">
      <c r="A48" s="24" t="s">
        <v>131</v>
      </c>
      <c r="B48" s="30" t="s">
        <v>134</v>
      </c>
      <c r="C48" s="27">
        <v>1505</v>
      </c>
      <c r="D48" s="27">
        <v>5424.55</v>
      </c>
      <c r="E48" s="27">
        <v>3692</v>
      </c>
      <c r="F48" s="71">
        <v>2354.9</v>
      </c>
      <c r="G48" s="28">
        <v>2354.9</v>
      </c>
    </row>
    <row r="49" spans="1:7">
      <c r="A49" s="29" t="s">
        <v>133</v>
      </c>
      <c r="B49" s="30" t="s">
        <v>136</v>
      </c>
      <c r="C49" s="27">
        <v>412.6</v>
      </c>
      <c r="D49" s="27">
        <v>974.2</v>
      </c>
      <c r="E49" s="27">
        <v>533.28</v>
      </c>
      <c r="F49" s="71">
        <v>140</v>
      </c>
      <c r="G49" s="28">
        <v>140</v>
      </c>
    </row>
    <row r="50" spans="1:7">
      <c r="A50" s="24" t="s">
        <v>135</v>
      </c>
      <c r="B50" s="30" t="s">
        <v>138</v>
      </c>
      <c r="C50" s="27">
        <v>52</v>
      </c>
      <c r="D50" s="27">
        <v>1607.6</v>
      </c>
      <c r="E50" s="27">
        <v>244</v>
      </c>
      <c r="F50" s="71"/>
      <c r="G50" s="28">
        <v>98.1</v>
      </c>
    </row>
    <row r="51" spans="1:7">
      <c r="A51" s="29" t="s">
        <v>137</v>
      </c>
      <c r="B51" s="30" t="s">
        <v>142</v>
      </c>
      <c r="C51" s="27"/>
      <c r="D51" s="27">
        <v>2401.65</v>
      </c>
      <c r="E51" s="27"/>
      <c r="F51" s="71"/>
      <c r="G51" s="28">
        <v>72.95</v>
      </c>
    </row>
    <row r="52" spans="1:7">
      <c r="A52" s="24" t="s">
        <v>139</v>
      </c>
      <c r="B52" s="30" t="s">
        <v>144</v>
      </c>
      <c r="C52" s="27"/>
      <c r="D52" s="27">
        <v>1691.3</v>
      </c>
      <c r="E52" s="27"/>
      <c r="F52" s="71"/>
      <c r="G52" s="28"/>
    </row>
    <row r="53" spans="1:7">
      <c r="A53" s="29" t="s">
        <v>141</v>
      </c>
      <c r="B53" s="30" t="s">
        <v>146</v>
      </c>
      <c r="C53" s="27">
        <v>54</v>
      </c>
      <c r="D53" s="27">
        <v>733.6</v>
      </c>
      <c r="E53" s="27"/>
      <c r="F53" s="71">
        <v>152.9</v>
      </c>
      <c r="G53" s="28">
        <v>152.69999999999999</v>
      </c>
    </row>
    <row r="54" spans="1:7">
      <c r="A54" s="24" t="s">
        <v>143</v>
      </c>
      <c r="B54" s="30" t="s">
        <v>148</v>
      </c>
      <c r="C54" s="27">
        <v>1153.02</v>
      </c>
      <c r="D54" s="27">
        <v>2464.31</v>
      </c>
      <c r="E54" s="27">
        <v>1649.01</v>
      </c>
      <c r="F54" s="71">
        <v>1527.14</v>
      </c>
      <c r="G54" s="28">
        <v>1100.2</v>
      </c>
    </row>
    <row r="55" spans="1:7">
      <c r="A55" s="29" t="s">
        <v>145</v>
      </c>
      <c r="B55" s="30" t="s">
        <v>150</v>
      </c>
      <c r="C55" s="27">
        <v>0</v>
      </c>
      <c r="D55" s="27">
        <v>855.6</v>
      </c>
      <c r="E55" s="27"/>
      <c r="F55" s="71">
        <v>200</v>
      </c>
      <c r="G55" s="28">
        <v>364.55</v>
      </c>
    </row>
    <row r="56" spans="1:7">
      <c r="A56" s="24" t="s">
        <v>147</v>
      </c>
      <c r="B56" s="30" t="s">
        <v>152</v>
      </c>
      <c r="C56" s="27">
        <v>397.1</v>
      </c>
      <c r="D56" s="27">
        <v>506</v>
      </c>
      <c r="E56" s="27">
        <v>154</v>
      </c>
      <c r="F56" s="71">
        <v>100</v>
      </c>
      <c r="G56" s="28">
        <v>310.05</v>
      </c>
    </row>
    <row r="57" spans="1:7">
      <c r="A57" s="29" t="s">
        <v>149</v>
      </c>
      <c r="B57" s="30" t="s">
        <v>154</v>
      </c>
      <c r="C57" s="27">
        <v>231.05</v>
      </c>
      <c r="D57" s="27">
        <v>974.55</v>
      </c>
      <c r="E57" s="27">
        <v>327</v>
      </c>
      <c r="F57" s="71">
        <v>0</v>
      </c>
      <c r="G57" s="28">
        <v>0</v>
      </c>
    </row>
    <row r="58" spans="1:7">
      <c r="A58" s="24" t="s">
        <v>151</v>
      </c>
      <c r="B58" s="30" t="s">
        <v>33</v>
      </c>
      <c r="C58" s="27"/>
      <c r="D58" s="27"/>
      <c r="E58" s="27">
        <v>6542</v>
      </c>
      <c r="F58" s="69">
        <v>4873</v>
      </c>
      <c r="G58" s="28">
        <v>4873</v>
      </c>
    </row>
    <row r="59" spans="1:7">
      <c r="A59" s="29" t="s">
        <v>153</v>
      </c>
      <c r="B59" s="30" t="s">
        <v>157</v>
      </c>
      <c r="C59" s="27"/>
      <c r="D59" s="27">
        <v>840</v>
      </c>
      <c r="E59" s="27"/>
      <c r="F59" s="69"/>
      <c r="G59" s="28"/>
    </row>
    <row r="60" spans="1:7">
      <c r="A60" s="24" t="s">
        <v>155</v>
      </c>
      <c r="B60" s="30" t="s">
        <v>159</v>
      </c>
      <c r="C60" s="27"/>
      <c r="D60" s="27">
        <v>2480</v>
      </c>
      <c r="E60" s="27">
        <v>2480</v>
      </c>
      <c r="F60" s="69">
        <v>100</v>
      </c>
      <c r="G60" s="28">
        <v>680.15</v>
      </c>
    </row>
    <row r="61" spans="1:7">
      <c r="A61" s="29" t="s">
        <v>156</v>
      </c>
      <c r="B61" s="30" t="s">
        <v>161</v>
      </c>
      <c r="C61" s="27"/>
      <c r="D61" s="27">
        <v>2931.5</v>
      </c>
      <c r="E61" s="27"/>
      <c r="F61" s="71">
        <v>4151.6000000000004</v>
      </c>
      <c r="G61" s="28">
        <v>4151.6000000000004</v>
      </c>
    </row>
    <row r="62" spans="1:7">
      <c r="A62" s="24" t="s">
        <v>158</v>
      </c>
      <c r="B62" s="30" t="s">
        <v>163</v>
      </c>
      <c r="C62" s="27">
        <v>1654.2</v>
      </c>
      <c r="D62" s="27">
        <v>2286.8000000000002</v>
      </c>
      <c r="E62" s="27">
        <v>1100</v>
      </c>
      <c r="F62" s="71">
        <v>2292.1999999999998</v>
      </c>
      <c r="G62" s="28">
        <v>2292.1999999999998</v>
      </c>
    </row>
    <row r="63" spans="1:7">
      <c r="A63" s="29" t="s">
        <v>160</v>
      </c>
      <c r="B63" s="30" t="s">
        <v>165</v>
      </c>
      <c r="C63" s="27">
        <v>4925.55</v>
      </c>
      <c r="D63" s="27">
        <v>6817.9</v>
      </c>
      <c r="E63" s="27">
        <v>5370.75</v>
      </c>
      <c r="F63" s="71">
        <v>4979</v>
      </c>
      <c r="G63" s="28">
        <v>4979.8500000000004</v>
      </c>
    </row>
    <row r="64" spans="1:7">
      <c r="A64" s="24" t="s">
        <v>162</v>
      </c>
      <c r="B64" s="30" t="s">
        <v>167</v>
      </c>
      <c r="C64" s="27">
        <v>684.4</v>
      </c>
      <c r="D64" s="27">
        <v>4150.3500000000004</v>
      </c>
      <c r="E64" s="27">
        <v>1478</v>
      </c>
      <c r="F64" s="71">
        <v>3937.35</v>
      </c>
      <c r="G64" s="28">
        <v>3937.35</v>
      </c>
    </row>
    <row r="65" spans="1:7">
      <c r="A65" s="29" t="s">
        <v>164</v>
      </c>
      <c r="B65" s="30" t="s">
        <v>37</v>
      </c>
      <c r="C65" s="27"/>
      <c r="D65" s="27"/>
      <c r="E65" s="27">
        <v>1213.5</v>
      </c>
      <c r="F65" s="69">
        <v>3253</v>
      </c>
      <c r="G65" s="28">
        <v>3253</v>
      </c>
    </row>
    <row r="66" spans="1:7">
      <c r="A66" s="24" t="s">
        <v>166</v>
      </c>
      <c r="B66" s="30" t="s">
        <v>170</v>
      </c>
      <c r="C66" s="27">
        <v>18.2</v>
      </c>
      <c r="D66" s="27">
        <v>620.9</v>
      </c>
      <c r="E66" s="27"/>
      <c r="F66" s="69"/>
      <c r="G66" s="28">
        <v>112.6</v>
      </c>
    </row>
    <row r="67" spans="1:7">
      <c r="A67" s="29" t="s">
        <v>168</v>
      </c>
      <c r="B67" s="30" t="s">
        <v>172</v>
      </c>
      <c r="C67" s="27"/>
      <c r="D67" s="27">
        <v>916.65</v>
      </c>
      <c r="E67" s="27">
        <v>33</v>
      </c>
      <c r="F67" s="69"/>
      <c r="G67" s="28">
        <v>102.5</v>
      </c>
    </row>
    <row r="68" spans="1:7">
      <c r="A68" s="24" t="s">
        <v>169</v>
      </c>
      <c r="B68" s="30" t="s">
        <v>174</v>
      </c>
      <c r="C68" s="27"/>
      <c r="D68" s="27">
        <v>1007.7</v>
      </c>
      <c r="E68" s="27">
        <v>156</v>
      </c>
      <c r="F68" s="71">
        <v>432.2</v>
      </c>
      <c r="G68" s="28">
        <v>432.2</v>
      </c>
    </row>
    <row r="69" spans="1:7">
      <c r="A69" s="29" t="s">
        <v>171</v>
      </c>
      <c r="B69" s="30" t="s">
        <v>176</v>
      </c>
      <c r="C69" s="27">
        <v>434</v>
      </c>
      <c r="D69" s="27">
        <v>770</v>
      </c>
      <c r="E69" s="27">
        <v>120</v>
      </c>
      <c r="F69" s="71"/>
      <c r="G69" s="28"/>
    </row>
    <row r="70" spans="1:7">
      <c r="A70" s="24" t="s">
        <v>173</v>
      </c>
      <c r="B70" s="30" t="s">
        <v>178</v>
      </c>
      <c r="C70" s="27">
        <v>150</v>
      </c>
      <c r="D70" s="27">
        <v>2085</v>
      </c>
      <c r="E70" s="27">
        <v>1687.5</v>
      </c>
      <c r="F70" s="71">
        <v>250</v>
      </c>
      <c r="G70" s="28">
        <v>250</v>
      </c>
    </row>
    <row r="71" spans="1:7">
      <c r="A71" s="29" t="s">
        <v>175</v>
      </c>
      <c r="B71" s="30" t="s">
        <v>180</v>
      </c>
      <c r="C71" s="27"/>
      <c r="D71" s="27">
        <v>1489.44</v>
      </c>
      <c r="E71" s="27">
        <v>252</v>
      </c>
      <c r="F71" s="71"/>
      <c r="G71" s="28">
        <v>263</v>
      </c>
    </row>
    <row r="72" spans="1:7">
      <c r="A72" s="24" t="s">
        <v>177</v>
      </c>
      <c r="B72" s="30" t="s">
        <v>182</v>
      </c>
      <c r="C72" s="27"/>
      <c r="D72" s="27">
        <v>3512</v>
      </c>
      <c r="E72" s="27">
        <v>1723</v>
      </c>
      <c r="F72" s="69">
        <v>200</v>
      </c>
      <c r="G72" s="28">
        <v>200</v>
      </c>
    </row>
    <row r="73" spans="1:7">
      <c r="A73" s="29" t="s">
        <v>179</v>
      </c>
      <c r="B73" s="30" t="s">
        <v>184</v>
      </c>
      <c r="C73" s="27">
        <v>148.85</v>
      </c>
      <c r="D73" s="27">
        <v>1145.25</v>
      </c>
      <c r="E73" s="27"/>
      <c r="F73" s="71">
        <v>92.45</v>
      </c>
      <c r="G73" s="28">
        <v>92.45</v>
      </c>
    </row>
    <row r="74" spans="1:7">
      <c r="A74" s="24" t="s">
        <v>181</v>
      </c>
      <c r="B74" s="30" t="s">
        <v>186</v>
      </c>
      <c r="C74" s="27">
        <v>163</v>
      </c>
      <c r="D74" s="27">
        <v>618.45000000000005</v>
      </c>
      <c r="E74" s="27">
        <v>45</v>
      </c>
      <c r="F74" s="71">
        <v>158.5</v>
      </c>
      <c r="G74" s="28">
        <v>158.5</v>
      </c>
    </row>
    <row r="75" spans="1:7">
      <c r="A75" s="29" t="s">
        <v>183</v>
      </c>
      <c r="B75" s="30" t="s">
        <v>188</v>
      </c>
      <c r="C75" s="27">
        <v>1165.2</v>
      </c>
      <c r="D75" s="27">
        <v>2216.6</v>
      </c>
      <c r="E75" s="27"/>
      <c r="F75" s="71">
        <v>300</v>
      </c>
      <c r="G75" s="28">
        <v>1063.95</v>
      </c>
    </row>
    <row r="76" spans="1:7">
      <c r="A76" s="24" t="s">
        <v>185</v>
      </c>
      <c r="B76" s="30" t="s">
        <v>190</v>
      </c>
      <c r="C76" s="27">
        <v>1576.75</v>
      </c>
      <c r="D76" s="27">
        <v>3068.85</v>
      </c>
      <c r="E76" s="27">
        <v>2380</v>
      </c>
      <c r="F76" s="71">
        <v>422</v>
      </c>
      <c r="G76" s="28">
        <v>919.75</v>
      </c>
    </row>
    <row r="77" spans="1:7">
      <c r="A77" s="29" t="s">
        <v>187</v>
      </c>
      <c r="B77" s="30" t="s">
        <v>45</v>
      </c>
      <c r="C77" s="27"/>
      <c r="D77" s="27"/>
      <c r="E77" s="27">
        <v>5735.25</v>
      </c>
      <c r="F77" s="71">
        <v>5853</v>
      </c>
      <c r="G77" s="28">
        <v>5853</v>
      </c>
    </row>
    <row r="78" spans="1:7">
      <c r="A78" s="24" t="s">
        <v>189</v>
      </c>
      <c r="B78" s="30" t="s">
        <v>193</v>
      </c>
      <c r="C78" s="27">
        <v>417.78</v>
      </c>
      <c r="D78" s="27">
        <v>1511.95</v>
      </c>
      <c r="E78" s="27">
        <v>639.5</v>
      </c>
      <c r="F78" s="67" t="s">
        <v>366</v>
      </c>
      <c r="G78" s="28">
        <v>350</v>
      </c>
    </row>
    <row r="79" spans="1:7">
      <c r="A79" s="29" t="s">
        <v>191</v>
      </c>
      <c r="B79" s="30" t="s">
        <v>368</v>
      </c>
      <c r="C79" s="27"/>
      <c r="D79" s="27">
        <v>2685</v>
      </c>
      <c r="E79" s="27"/>
      <c r="F79" s="85"/>
      <c r="G79" s="28"/>
    </row>
    <row r="80" spans="1:7">
      <c r="A80" s="24" t="s">
        <v>192</v>
      </c>
      <c r="B80" s="30" t="s">
        <v>194</v>
      </c>
      <c r="C80" s="27"/>
      <c r="D80" s="27"/>
      <c r="E80" s="27">
        <v>1200</v>
      </c>
      <c r="F80" s="71">
        <v>500</v>
      </c>
      <c r="G80" s="28">
        <v>1600</v>
      </c>
    </row>
    <row r="81" spans="1:7" ht="43.5">
      <c r="A81" s="29" t="s">
        <v>371</v>
      </c>
      <c r="B81" s="25" t="s">
        <v>195</v>
      </c>
      <c r="C81" s="27"/>
      <c r="D81" s="27"/>
      <c r="E81" s="27">
        <v>7264</v>
      </c>
      <c r="F81" s="71">
        <v>2000</v>
      </c>
      <c r="G81" s="28">
        <v>15000</v>
      </c>
    </row>
    <row r="82" spans="1:7" ht="86.25">
      <c r="A82" s="24" t="s">
        <v>372</v>
      </c>
      <c r="B82" s="25" t="s">
        <v>196</v>
      </c>
      <c r="C82" s="27"/>
      <c r="D82" s="27"/>
      <c r="E82" s="27">
        <v>4000</v>
      </c>
      <c r="F82" s="71">
        <v>1000</v>
      </c>
      <c r="G82" s="28">
        <v>1000</v>
      </c>
    </row>
    <row r="83" spans="1:7" ht="57.75">
      <c r="A83" s="29" t="s">
        <v>373</v>
      </c>
      <c r="B83" s="25" t="s">
        <v>197</v>
      </c>
      <c r="C83" s="27"/>
      <c r="D83" s="27"/>
      <c r="E83" s="27">
        <v>5112</v>
      </c>
      <c r="F83" s="71">
        <v>1000</v>
      </c>
      <c r="G83" s="28">
        <v>1000</v>
      </c>
    </row>
    <row r="84" spans="1:7" ht="58.5" thickBot="1">
      <c r="A84" s="24" t="s">
        <v>374</v>
      </c>
      <c r="B84" s="33" t="s">
        <v>364</v>
      </c>
      <c r="C84" s="34"/>
      <c r="D84" s="27"/>
      <c r="E84" s="34">
        <v>6996</v>
      </c>
      <c r="F84" s="71">
        <v>2000</v>
      </c>
      <c r="G84" s="35">
        <v>2000</v>
      </c>
    </row>
    <row r="85" spans="1:7" ht="16.5" thickBot="1">
      <c r="A85" s="15"/>
      <c r="B85" s="16" t="s">
        <v>46</v>
      </c>
      <c r="C85" s="17">
        <f>SUM(C4:C84)</f>
        <v>28525.599999999999</v>
      </c>
      <c r="D85" s="86">
        <v>143561.72</v>
      </c>
      <c r="E85" s="18">
        <f>SUM(E4:E84)</f>
        <v>91592.82</v>
      </c>
      <c r="F85" s="72">
        <f>SUM(F4:F84)</f>
        <v>79843.939999999988</v>
      </c>
      <c r="G85" s="19">
        <f>SUM(G4:G84)</f>
        <v>111406.92000000001</v>
      </c>
    </row>
    <row r="86" spans="1:7" ht="15.75" thickBot="1">
      <c r="D86" s="18"/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sqref="A1:G1"/>
    </sheetView>
  </sheetViews>
  <sheetFormatPr defaultRowHeight="15"/>
  <cols>
    <col min="1" max="1" width="5.5703125" customWidth="1"/>
    <col min="2" max="2" width="19" style="63" customWidth="1"/>
    <col min="3" max="3" width="13.140625" customWidth="1"/>
    <col min="4" max="4" width="14.28515625" customWidth="1"/>
    <col min="5" max="5" width="13" customWidth="1"/>
    <col min="6" max="6" width="13" style="79" customWidth="1"/>
    <col min="7" max="7" width="14.85546875" customWidth="1"/>
    <col min="13" max="13" width="12.85546875" customWidth="1"/>
  </cols>
  <sheetData>
    <row r="1" spans="1:7" ht="15.75">
      <c r="A1" s="97" t="s">
        <v>376</v>
      </c>
      <c r="B1" s="97"/>
      <c r="C1" s="97"/>
      <c r="D1" s="97"/>
      <c r="E1" s="97"/>
      <c r="F1" s="97"/>
      <c r="G1" s="97"/>
    </row>
    <row r="2" spans="1:7" ht="17.25" thickBot="1">
      <c r="A2" s="98" t="s">
        <v>314</v>
      </c>
      <c r="B2" s="99"/>
      <c r="C2" s="99"/>
      <c r="D2" s="99"/>
      <c r="E2" s="99"/>
      <c r="F2" s="99"/>
      <c r="G2" s="99"/>
    </row>
    <row r="3" spans="1:7" ht="15.75" thickBot="1">
      <c r="A3" s="100" t="s">
        <v>1</v>
      </c>
      <c r="B3" s="101" t="s">
        <v>2</v>
      </c>
      <c r="C3" s="102" t="s">
        <v>3</v>
      </c>
      <c r="D3" s="103" t="s">
        <v>4</v>
      </c>
      <c r="E3" s="104" t="s">
        <v>201</v>
      </c>
      <c r="F3" s="77" t="s">
        <v>365</v>
      </c>
      <c r="G3" s="105" t="s">
        <v>6</v>
      </c>
    </row>
    <row r="4" spans="1:7">
      <c r="A4" s="100"/>
      <c r="B4" s="101"/>
      <c r="C4" s="102"/>
      <c r="D4" s="103"/>
      <c r="E4" s="104"/>
      <c r="F4" s="77"/>
      <c r="G4" s="105"/>
    </row>
    <row r="5" spans="1:7">
      <c r="A5" s="40">
        <v>1</v>
      </c>
      <c r="B5" s="61" t="s">
        <v>202</v>
      </c>
      <c r="C5" s="41"/>
      <c r="D5" s="41">
        <v>285.25</v>
      </c>
      <c r="E5" s="41"/>
      <c r="F5" s="74"/>
      <c r="G5" s="42">
        <v>285.8</v>
      </c>
    </row>
    <row r="6" spans="1:7">
      <c r="A6" s="40">
        <v>2</v>
      </c>
      <c r="B6" s="61" t="s">
        <v>203</v>
      </c>
      <c r="C6" s="41">
        <v>441.65</v>
      </c>
      <c r="D6" s="41">
        <v>2131.6</v>
      </c>
      <c r="E6" s="41">
        <v>257.45</v>
      </c>
      <c r="F6" s="74">
        <v>300</v>
      </c>
      <c r="G6" s="42">
        <v>535.9</v>
      </c>
    </row>
    <row r="7" spans="1:7">
      <c r="A7" s="40">
        <v>3</v>
      </c>
      <c r="B7" s="61" t="s">
        <v>204</v>
      </c>
      <c r="C7" s="41">
        <v>198.25</v>
      </c>
      <c r="D7" s="41">
        <v>2260.15</v>
      </c>
      <c r="E7" s="41"/>
      <c r="F7" s="74"/>
      <c r="G7" s="42">
        <v>751.55</v>
      </c>
    </row>
    <row r="8" spans="1:7">
      <c r="A8" s="40">
        <v>4</v>
      </c>
      <c r="B8" s="61" t="s">
        <v>205</v>
      </c>
      <c r="C8" s="41">
        <v>173.8</v>
      </c>
      <c r="D8" s="41">
        <v>3783.45</v>
      </c>
      <c r="E8" s="41"/>
      <c r="F8" s="74">
        <v>3500</v>
      </c>
      <c r="G8" s="42">
        <v>3998.1</v>
      </c>
    </row>
    <row r="9" spans="1:7">
      <c r="A9" s="40">
        <v>5</v>
      </c>
      <c r="B9" s="61" t="s">
        <v>206</v>
      </c>
      <c r="C9" s="41"/>
      <c r="D9" s="41">
        <v>431.2</v>
      </c>
      <c r="E9" s="41"/>
      <c r="F9" s="74"/>
      <c r="G9" s="42">
        <v>80.349999999999994</v>
      </c>
    </row>
    <row r="10" spans="1:7">
      <c r="A10" s="40">
        <v>6</v>
      </c>
      <c r="B10" s="61" t="s">
        <v>207</v>
      </c>
      <c r="C10" s="41">
        <v>225</v>
      </c>
      <c r="D10" s="41">
        <v>1065</v>
      </c>
      <c r="E10" s="41"/>
      <c r="F10" s="74">
        <v>700</v>
      </c>
      <c r="G10" s="42">
        <v>700</v>
      </c>
    </row>
    <row r="11" spans="1:7">
      <c r="A11" s="40">
        <v>7</v>
      </c>
      <c r="B11" s="61" t="s">
        <v>208</v>
      </c>
      <c r="C11" s="41">
        <v>101.6</v>
      </c>
      <c r="D11" s="41">
        <v>860.55</v>
      </c>
      <c r="E11" s="41"/>
      <c r="F11" s="74"/>
      <c r="G11" s="42">
        <v>674.35</v>
      </c>
    </row>
    <row r="12" spans="1:7">
      <c r="A12" s="40">
        <v>8</v>
      </c>
      <c r="B12" s="61" t="s">
        <v>209</v>
      </c>
      <c r="C12" s="41"/>
      <c r="D12" s="41">
        <v>1255.8499999999999</v>
      </c>
      <c r="E12" s="41"/>
      <c r="F12" s="74"/>
      <c r="G12" s="42">
        <v>820.95</v>
      </c>
    </row>
    <row r="13" spans="1:7">
      <c r="A13" s="40">
        <v>9</v>
      </c>
      <c r="B13" s="61" t="s">
        <v>210</v>
      </c>
      <c r="C13" s="41">
        <v>60.1</v>
      </c>
      <c r="D13" s="41">
        <v>1238.75</v>
      </c>
      <c r="E13" s="41">
        <v>239.95</v>
      </c>
      <c r="F13" s="74">
        <v>280</v>
      </c>
      <c r="G13" s="42">
        <v>297.95</v>
      </c>
    </row>
    <row r="14" spans="1:7">
      <c r="A14" s="40">
        <v>10</v>
      </c>
      <c r="B14" s="61" t="s">
        <v>211</v>
      </c>
      <c r="C14" s="41">
        <v>164.65</v>
      </c>
      <c r="D14" s="41">
        <v>1778.75</v>
      </c>
      <c r="E14" s="41"/>
      <c r="F14" s="74">
        <v>813</v>
      </c>
      <c r="G14" s="42">
        <v>4627.8</v>
      </c>
    </row>
    <row r="15" spans="1:7">
      <c r="A15" s="40">
        <v>11</v>
      </c>
      <c r="B15" s="61" t="s">
        <v>212</v>
      </c>
      <c r="C15" s="41"/>
      <c r="D15" s="41">
        <v>2402.2399999999998</v>
      </c>
      <c r="E15" s="41"/>
      <c r="F15" s="74"/>
      <c r="G15" s="42">
        <v>631.32000000000005</v>
      </c>
    </row>
    <row r="16" spans="1:7">
      <c r="A16" s="40">
        <v>12</v>
      </c>
      <c r="B16" s="61" t="s">
        <v>213</v>
      </c>
      <c r="C16" s="41"/>
      <c r="D16" s="41">
        <v>1040</v>
      </c>
      <c r="E16" s="41"/>
      <c r="F16" s="74"/>
      <c r="G16" s="42">
        <v>383.25</v>
      </c>
    </row>
    <row r="17" spans="1:7">
      <c r="A17" s="40">
        <v>13</v>
      </c>
      <c r="B17" s="61" t="s">
        <v>214</v>
      </c>
      <c r="C17" s="41">
        <v>351.75</v>
      </c>
      <c r="D17" s="41">
        <v>1827.1</v>
      </c>
      <c r="E17" s="41"/>
      <c r="F17" s="74">
        <v>896</v>
      </c>
      <c r="G17" s="42">
        <v>2488.1</v>
      </c>
    </row>
    <row r="18" spans="1:7">
      <c r="A18" s="40">
        <v>14</v>
      </c>
      <c r="B18" s="61" t="s">
        <v>215</v>
      </c>
      <c r="C18" s="41">
        <v>7</v>
      </c>
      <c r="D18" s="41">
        <v>1611.6</v>
      </c>
      <c r="E18" s="41"/>
      <c r="F18" s="74"/>
      <c r="G18" s="42">
        <v>1244.57</v>
      </c>
    </row>
    <row r="19" spans="1:7">
      <c r="A19" s="40">
        <v>15</v>
      </c>
      <c r="B19" s="61" t="s">
        <v>216</v>
      </c>
      <c r="C19" s="41"/>
      <c r="D19" s="41">
        <v>940</v>
      </c>
      <c r="E19" s="41"/>
      <c r="F19" s="74">
        <v>200</v>
      </c>
      <c r="G19" s="42">
        <v>236.35</v>
      </c>
    </row>
    <row r="20" spans="1:7">
      <c r="A20" s="40">
        <v>16</v>
      </c>
      <c r="B20" s="61" t="s">
        <v>217</v>
      </c>
      <c r="C20" s="41"/>
      <c r="D20" s="41">
        <v>844.05</v>
      </c>
      <c r="E20" s="41">
        <v>46.45</v>
      </c>
      <c r="F20" s="74">
        <v>738.1</v>
      </c>
      <c r="G20" s="42">
        <v>738.1</v>
      </c>
    </row>
    <row r="21" spans="1:7">
      <c r="A21" s="40">
        <v>17</v>
      </c>
      <c r="B21" s="61" t="s">
        <v>218</v>
      </c>
      <c r="C21" s="41"/>
      <c r="D21" s="41">
        <v>675</v>
      </c>
      <c r="E21" s="41"/>
      <c r="F21" s="74"/>
      <c r="G21" s="42">
        <v>741.55</v>
      </c>
    </row>
    <row r="22" spans="1:7">
      <c r="A22" s="40">
        <v>18</v>
      </c>
      <c r="B22" s="61" t="s">
        <v>219</v>
      </c>
      <c r="C22" s="41">
        <v>24.4</v>
      </c>
      <c r="D22" s="41">
        <v>977.5</v>
      </c>
      <c r="E22" s="41"/>
      <c r="F22" s="74">
        <v>100</v>
      </c>
      <c r="G22" s="42">
        <v>386.27</v>
      </c>
    </row>
    <row r="23" spans="1:7">
      <c r="A23" s="40">
        <v>19</v>
      </c>
      <c r="B23" s="61" t="s">
        <v>220</v>
      </c>
      <c r="C23" s="41">
        <v>14.7</v>
      </c>
      <c r="D23" s="41">
        <v>691.9</v>
      </c>
      <c r="E23" s="41"/>
      <c r="F23" s="74"/>
      <c r="G23" s="42">
        <v>255.4</v>
      </c>
    </row>
    <row r="24" spans="1:7">
      <c r="A24" s="40">
        <v>20</v>
      </c>
      <c r="B24" s="61" t="s">
        <v>221</v>
      </c>
      <c r="C24" s="41">
        <v>155</v>
      </c>
      <c r="D24" s="41">
        <v>1904.4</v>
      </c>
      <c r="E24" s="41"/>
      <c r="F24" s="74">
        <v>850</v>
      </c>
      <c r="G24" s="42">
        <v>1258.3499999999999</v>
      </c>
    </row>
    <row r="25" spans="1:7">
      <c r="A25" s="40">
        <v>21</v>
      </c>
      <c r="B25" s="61" t="s">
        <v>222</v>
      </c>
      <c r="C25" s="41">
        <v>0</v>
      </c>
      <c r="D25" s="41">
        <v>1718.85</v>
      </c>
      <c r="E25" s="41"/>
      <c r="F25" s="74"/>
      <c r="G25" s="42">
        <v>830.82</v>
      </c>
    </row>
    <row r="26" spans="1:7">
      <c r="A26" s="40">
        <v>22</v>
      </c>
      <c r="B26" s="61" t="s">
        <v>223</v>
      </c>
      <c r="C26" s="41">
        <v>900</v>
      </c>
      <c r="D26" s="41">
        <v>1859</v>
      </c>
      <c r="E26" s="41">
        <v>390</v>
      </c>
      <c r="F26" s="74"/>
      <c r="G26" s="42"/>
    </row>
    <row r="27" spans="1:7">
      <c r="A27" s="40">
        <v>23</v>
      </c>
      <c r="B27" s="61" t="s">
        <v>224</v>
      </c>
      <c r="C27" s="41">
        <v>2021.5</v>
      </c>
      <c r="D27" s="41">
        <v>151.05000000000001</v>
      </c>
      <c r="E27" s="41">
        <v>448</v>
      </c>
      <c r="F27" s="74">
        <v>400</v>
      </c>
      <c r="G27" s="42">
        <v>2057.25</v>
      </c>
    </row>
    <row r="28" spans="1:7">
      <c r="A28" s="40">
        <v>24</v>
      </c>
      <c r="B28" s="61" t="s">
        <v>225</v>
      </c>
      <c r="C28" s="41">
        <v>639.70000000000005</v>
      </c>
      <c r="D28" s="41">
        <v>8969.85</v>
      </c>
      <c r="E28" s="41">
        <v>1450</v>
      </c>
      <c r="F28" s="74">
        <v>1246</v>
      </c>
      <c r="G28" s="42">
        <v>8445.2000000000007</v>
      </c>
    </row>
    <row r="29" spans="1:7">
      <c r="A29" s="40">
        <v>25</v>
      </c>
      <c r="B29" s="61" t="s">
        <v>226</v>
      </c>
      <c r="C29" s="41">
        <v>139</v>
      </c>
      <c r="D29" s="41">
        <v>692.6</v>
      </c>
      <c r="E29" s="41"/>
      <c r="F29" s="74"/>
      <c r="G29" s="42">
        <v>230</v>
      </c>
    </row>
    <row r="30" spans="1:7">
      <c r="A30" s="40">
        <v>26</v>
      </c>
      <c r="B30" s="61" t="s">
        <v>227</v>
      </c>
      <c r="C30" s="41">
        <v>375.2</v>
      </c>
      <c r="D30" s="41">
        <v>890.8</v>
      </c>
      <c r="E30" s="41"/>
      <c r="F30" s="74"/>
      <c r="G30" s="42">
        <v>1056.47</v>
      </c>
    </row>
    <row r="31" spans="1:7">
      <c r="A31" s="40">
        <v>27</v>
      </c>
      <c r="B31" s="61" t="s">
        <v>228</v>
      </c>
      <c r="C31" s="41">
        <v>9.56</v>
      </c>
      <c r="D31" s="41">
        <v>814</v>
      </c>
      <c r="E31" s="41"/>
      <c r="F31" s="74"/>
      <c r="G31" s="42">
        <v>208.65</v>
      </c>
    </row>
    <row r="32" spans="1:7" ht="28.5">
      <c r="A32" s="40">
        <v>28</v>
      </c>
      <c r="B32" s="61" t="s">
        <v>229</v>
      </c>
      <c r="C32" s="41">
        <v>98.75</v>
      </c>
      <c r="D32" s="41">
        <v>1361.6</v>
      </c>
      <c r="E32" s="41"/>
      <c r="F32" s="74">
        <v>300</v>
      </c>
      <c r="G32" s="42">
        <v>624.25</v>
      </c>
    </row>
    <row r="33" spans="1:7">
      <c r="A33" s="40">
        <v>29</v>
      </c>
      <c r="B33" s="61" t="s">
        <v>230</v>
      </c>
      <c r="C33" s="41"/>
      <c r="D33" s="41">
        <v>187.6</v>
      </c>
      <c r="E33" s="41"/>
      <c r="F33" s="74"/>
      <c r="G33" s="42">
        <v>958</v>
      </c>
    </row>
    <row r="34" spans="1:7">
      <c r="A34" s="40">
        <v>30</v>
      </c>
      <c r="B34" s="61" t="s">
        <v>231</v>
      </c>
      <c r="C34" s="41"/>
      <c r="D34" s="41">
        <v>504.6</v>
      </c>
      <c r="E34" s="41"/>
      <c r="F34" s="74"/>
      <c r="G34" s="42">
        <v>100.2</v>
      </c>
    </row>
    <row r="35" spans="1:7">
      <c r="A35" s="40">
        <v>31</v>
      </c>
      <c r="B35" s="61" t="s">
        <v>232</v>
      </c>
      <c r="C35" s="41"/>
      <c r="D35" s="41">
        <v>207</v>
      </c>
      <c r="E35" s="41"/>
      <c r="F35" s="74"/>
      <c r="G35" s="42">
        <v>656.9</v>
      </c>
    </row>
    <row r="36" spans="1:7">
      <c r="A36" s="40">
        <v>32</v>
      </c>
      <c r="B36" s="61" t="s">
        <v>233</v>
      </c>
      <c r="C36" s="41"/>
      <c r="D36" s="41">
        <v>1116.8699999999999</v>
      </c>
      <c r="E36" s="41"/>
      <c r="F36" s="74">
        <v>353.2</v>
      </c>
      <c r="G36" s="42">
        <v>353.2</v>
      </c>
    </row>
    <row r="37" spans="1:7">
      <c r="A37" s="40">
        <v>33</v>
      </c>
      <c r="B37" s="61" t="s">
        <v>234</v>
      </c>
      <c r="C37" s="41">
        <v>63.77</v>
      </c>
      <c r="D37" s="41">
        <v>3197.68</v>
      </c>
      <c r="E37" s="41"/>
      <c r="F37" s="74">
        <v>347</v>
      </c>
      <c r="G37" s="42">
        <v>561.24</v>
      </c>
    </row>
    <row r="38" spans="1:7" ht="42.75">
      <c r="A38" s="40">
        <v>34</v>
      </c>
      <c r="B38" s="61" t="s">
        <v>367</v>
      </c>
      <c r="C38" s="41">
        <v>434.18</v>
      </c>
      <c r="D38" s="41">
        <v>2776.08</v>
      </c>
      <c r="E38" s="41">
        <v>1026.83</v>
      </c>
      <c r="F38" s="73">
        <v>1500</v>
      </c>
      <c r="G38" s="42">
        <v>6200</v>
      </c>
    </row>
    <row r="39" spans="1:7">
      <c r="A39" s="40">
        <v>35</v>
      </c>
      <c r="B39" s="61" t="s">
        <v>235</v>
      </c>
      <c r="C39" s="41">
        <v>75.400000000000006</v>
      </c>
      <c r="D39" s="41">
        <v>3283.05</v>
      </c>
      <c r="E39" s="41"/>
      <c r="F39" s="74">
        <v>500</v>
      </c>
      <c r="G39" s="42">
        <v>2836.44</v>
      </c>
    </row>
    <row r="40" spans="1:7">
      <c r="A40" s="40">
        <v>36</v>
      </c>
      <c r="B40" s="61" t="s">
        <v>236</v>
      </c>
      <c r="C40" s="41">
        <v>830.9</v>
      </c>
      <c r="D40" s="41">
        <v>1578.5</v>
      </c>
      <c r="E40" s="41"/>
      <c r="F40" s="74">
        <v>1300</v>
      </c>
      <c r="G40" s="42">
        <v>836.75</v>
      </c>
    </row>
    <row r="41" spans="1:7">
      <c r="A41" s="40">
        <v>37</v>
      </c>
      <c r="B41" s="61" t="s">
        <v>237</v>
      </c>
      <c r="C41" s="41"/>
      <c r="D41" s="41">
        <v>592.79999999999995</v>
      </c>
      <c r="E41" s="41"/>
      <c r="F41" s="74"/>
      <c r="G41" s="42">
        <v>297.55</v>
      </c>
    </row>
    <row r="42" spans="1:7">
      <c r="A42" s="40">
        <v>38</v>
      </c>
      <c r="B42" s="61" t="s">
        <v>238</v>
      </c>
      <c r="C42" s="41">
        <v>433.3</v>
      </c>
      <c r="D42" s="41">
        <v>2805.5</v>
      </c>
      <c r="E42" s="41"/>
      <c r="F42" s="74">
        <v>1200</v>
      </c>
      <c r="G42" s="42">
        <v>1972.05</v>
      </c>
    </row>
    <row r="43" spans="1:7">
      <c r="A43" s="40">
        <v>39</v>
      </c>
      <c r="B43" s="61" t="s">
        <v>239</v>
      </c>
      <c r="C43" s="41"/>
      <c r="D43" s="41">
        <v>827.5</v>
      </c>
      <c r="E43" s="41"/>
      <c r="F43" s="74">
        <v>493.05</v>
      </c>
      <c r="G43" s="42">
        <v>493.05</v>
      </c>
    </row>
    <row r="44" spans="1:7">
      <c r="A44" s="40">
        <v>40</v>
      </c>
      <c r="B44" s="61" t="s">
        <v>240</v>
      </c>
      <c r="C44" s="41"/>
      <c r="D44" s="41">
        <v>1701.41</v>
      </c>
      <c r="E44" s="41"/>
      <c r="F44" s="74"/>
      <c r="G44" s="42">
        <v>861.83</v>
      </c>
    </row>
    <row r="45" spans="1:7">
      <c r="A45" s="40">
        <v>41</v>
      </c>
      <c r="B45" s="61" t="s">
        <v>241</v>
      </c>
      <c r="C45" s="41"/>
      <c r="D45" s="41">
        <v>3243</v>
      </c>
      <c r="E45" s="41">
        <v>891</v>
      </c>
      <c r="F45" s="74">
        <v>160.5</v>
      </c>
      <c r="G45" s="42">
        <v>160.5</v>
      </c>
    </row>
    <row r="46" spans="1:7">
      <c r="A46" s="40">
        <v>42</v>
      </c>
      <c r="B46" s="61" t="s">
        <v>242</v>
      </c>
      <c r="C46" s="41">
        <v>369.9</v>
      </c>
      <c r="D46" s="41">
        <v>793.9</v>
      </c>
      <c r="E46" s="41"/>
      <c r="F46" s="74">
        <v>372.9</v>
      </c>
      <c r="G46" s="42">
        <v>372.9</v>
      </c>
    </row>
    <row r="47" spans="1:7">
      <c r="A47" s="40">
        <v>43</v>
      </c>
      <c r="B47" s="61" t="s">
        <v>243</v>
      </c>
      <c r="C47" s="41"/>
      <c r="D47" s="41">
        <v>1274.5999999999999</v>
      </c>
      <c r="E47" s="41"/>
      <c r="F47" s="74"/>
      <c r="G47" s="42">
        <v>906.3</v>
      </c>
    </row>
    <row r="48" spans="1:7">
      <c r="A48" s="40">
        <v>44</v>
      </c>
      <c r="B48" s="61" t="s">
        <v>244</v>
      </c>
      <c r="C48" s="41">
        <v>143.1</v>
      </c>
      <c r="D48" s="41">
        <v>1227.4000000000001</v>
      </c>
      <c r="E48" s="41">
        <v>273</v>
      </c>
      <c r="F48" s="74">
        <v>2000</v>
      </c>
      <c r="G48" s="42">
        <v>2677.85</v>
      </c>
    </row>
    <row r="49" spans="1:7">
      <c r="A49" s="40">
        <v>45</v>
      </c>
      <c r="B49" s="61" t="s">
        <v>245</v>
      </c>
      <c r="C49" s="41">
        <v>345</v>
      </c>
      <c r="D49" s="41">
        <v>4591.5</v>
      </c>
      <c r="E49" s="41">
        <v>500</v>
      </c>
      <c r="F49" s="74">
        <v>3901.15</v>
      </c>
      <c r="G49" s="42">
        <v>3901.15</v>
      </c>
    </row>
    <row r="50" spans="1:7">
      <c r="A50" s="40">
        <v>46</v>
      </c>
      <c r="B50" s="61" t="s">
        <v>246</v>
      </c>
      <c r="C50" s="41"/>
      <c r="D50" s="41">
        <v>1088.2</v>
      </c>
      <c r="E50" s="41">
        <v>0</v>
      </c>
      <c r="F50" s="74"/>
      <c r="G50" s="42">
        <v>779.5</v>
      </c>
    </row>
    <row r="51" spans="1:7">
      <c r="A51" s="40">
        <v>47</v>
      </c>
      <c r="B51" s="61" t="s">
        <v>247</v>
      </c>
      <c r="C51" s="41">
        <v>115</v>
      </c>
      <c r="D51" s="41">
        <v>503.95</v>
      </c>
      <c r="E51" s="41">
        <v>247.4</v>
      </c>
      <c r="F51" s="74"/>
      <c r="G51" s="42">
        <v>354.25</v>
      </c>
    </row>
    <row r="52" spans="1:7">
      <c r="A52" s="40">
        <v>48</v>
      </c>
      <c r="B52" s="61" t="s">
        <v>248</v>
      </c>
      <c r="C52" s="41"/>
      <c r="D52" s="41">
        <v>1057.5999999999999</v>
      </c>
      <c r="E52" s="41"/>
      <c r="F52" s="74">
        <v>166</v>
      </c>
      <c r="G52" s="42">
        <v>415.7</v>
      </c>
    </row>
    <row r="53" spans="1:7">
      <c r="A53" s="40">
        <v>49</v>
      </c>
      <c r="B53" s="61" t="s">
        <v>249</v>
      </c>
      <c r="C53" s="41"/>
      <c r="D53" s="41">
        <v>838</v>
      </c>
      <c r="E53" s="41"/>
      <c r="F53" s="74">
        <v>106</v>
      </c>
      <c r="G53" s="42">
        <v>278.39999999999998</v>
      </c>
    </row>
    <row r="54" spans="1:7">
      <c r="A54" s="40">
        <v>50</v>
      </c>
      <c r="B54" s="61" t="s">
        <v>250</v>
      </c>
      <c r="C54" s="41"/>
      <c r="D54" s="41">
        <v>514</v>
      </c>
      <c r="E54" s="41"/>
      <c r="F54" s="74"/>
      <c r="G54" s="42">
        <v>897.85</v>
      </c>
    </row>
    <row r="55" spans="1:7">
      <c r="A55" s="40">
        <v>51</v>
      </c>
      <c r="B55" s="61" t="s">
        <v>251</v>
      </c>
      <c r="C55" s="41">
        <v>143.80000000000001</v>
      </c>
      <c r="D55" s="41">
        <v>1359.9</v>
      </c>
      <c r="E55" s="41"/>
      <c r="F55" s="74">
        <v>60</v>
      </c>
      <c r="G55" s="42">
        <v>1336.8</v>
      </c>
    </row>
    <row r="56" spans="1:7">
      <c r="A56" s="40">
        <v>52</v>
      </c>
      <c r="B56" s="61" t="s">
        <v>252</v>
      </c>
      <c r="C56" s="41"/>
      <c r="D56" s="41">
        <v>940.5</v>
      </c>
      <c r="E56" s="41"/>
      <c r="F56" s="74">
        <v>252</v>
      </c>
      <c r="G56" s="42">
        <v>418.3</v>
      </c>
    </row>
    <row r="57" spans="1:7">
      <c r="A57" s="40">
        <v>53</v>
      </c>
      <c r="B57" s="61" t="s">
        <v>253</v>
      </c>
      <c r="C57" s="41"/>
      <c r="D57" s="41">
        <v>466.1</v>
      </c>
      <c r="E57" s="41"/>
      <c r="F57" s="74"/>
      <c r="G57" s="42">
        <v>91.65</v>
      </c>
    </row>
    <row r="58" spans="1:7">
      <c r="A58" s="40">
        <v>54</v>
      </c>
      <c r="B58" s="61" t="s">
        <v>254</v>
      </c>
      <c r="C58" s="41"/>
      <c r="D58" s="41">
        <v>530.65</v>
      </c>
      <c r="E58" s="41"/>
      <c r="F58" s="73"/>
      <c r="G58" s="42">
        <v>216.54</v>
      </c>
    </row>
    <row r="59" spans="1:7">
      <c r="A59" s="40">
        <v>55</v>
      </c>
      <c r="B59" s="61" t="s">
        <v>255</v>
      </c>
      <c r="C59" s="41">
        <v>149.07</v>
      </c>
      <c r="D59" s="41">
        <v>938.1</v>
      </c>
      <c r="E59" s="41"/>
      <c r="F59" s="74"/>
      <c r="G59" s="42">
        <v>402.27</v>
      </c>
    </row>
    <row r="60" spans="1:7">
      <c r="A60" s="40">
        <v>56</v>
      </c>
      <c r="B60" s="61" t="s">
        <v>256</v>
      </c>
      <c r="C60" s="41">
        <v>1040.9000000000001</v>
      </c>
      <c r="D60" s="41">
        <v>1165.75</v>
      </c>
      <c r="E60" s="41"/>
      <c r="F60" s="74">
        <v>120</v>
      </c>
      <c r="G60" s="42">
        <v>979.2</v>
      </c>
    </row>
    <row r="61" spans="1:7">
      <c r="A61" s="40">
        <v>57</v>
      </c>
      <c r="B61" s="61" t="s">
        <v>257</v>
      </c>
      <c r="C61" s="41"/>
      <c r="D61" s="41">
        <v>310</v>
      </c>
      <c r="E61" s="41"/>
      <c r="F61" s="74"/>
      <c r="G61" s="42">
        <v>346</v>
      </c>
    </row>
    <row r="62" spans="1:7">
      <c r="A62" s="40">
        <v>58</v>
      </c>
      <c r="B62" s="61" t="s">
        <v>258</v>
      </c>
      <c r="C62" s="41">
        <v>670.55</v>
      </c>
      <c r="D62" s="41">
        <v>1836.75</v>
      </c>
      <c r="E62" s="41">
        <v>405</v>
      </c>
      <c r="F62" s="74">
        <v>520</v>
      </c>
      <c r="G62" s="42">
        <v>1273.8</v>
      </c>
    </row>
    <row r="63" spans="1:7">
      <c r="A63" s="40">
        <v>59</v>
      </c>
      <c r="B63" s="61" t="s">
        <v>259</v>
      </c>
      <c r="C63" s="41"/>
      <c r="D63" s="41">
        <v>1197.3</v>
      </c>
      <c r="E63" s="41"/>
      <c r="F63" s="74"/>
      <c r="G63" s="42">
        <v>818.61</v>
      </c>
    </row>
    <row r="64" spans="1:7">
      <c r="A64" s="40">
        <v>60</v>
      </c>
      <c r="B64" s="61" t="s">
        <v>260</v>
      </c>
      <c r="C64" s="41">
        <v>58</v>
      </c>
      <c r="D64" s="41">
        <v>600.61</v>
      </c>
      <c r="E64" s="41"/>
      <c r="F64" s="74"/>
      <c r="G64" s="42">
        <v>311.86</v>
      </c>
    </row>
    <row r="65" spans="1:8">
      <c r="A65" s="40">
        <v>61</v>
      </c>
      <c r="B65" s="61" t="s">
        <v>261</v>
      </c>
      <c r="C65" s="41">
        <v>164.23</v>
      </c>
      <c r="D65" s="41">
        <v>446.5</v>
      </c>
      <c r="E65" s="41"/>
      <c r="F65" s="74">
        <v>107</v>
      </c>
      <c r="G65" s="42">
        <v>85.65</v>
      </c>
    </row>
    <row r="66" spans="1:8">
      <c r="A66" s="40">
        <v>62</v>
      </c>
      <c r="B66" s="61" t="s">
        <v>262</v>
      </c>
      <c r="C66" s="41"/>
      <c r="D66" s="41">
        <v>986.2</v>
      </c>
      <c r="E66" s="41"/>
      <c r="F66" s="74">
        <v>814.9</v>
      </c>
      <c r="G66" s="42">
        <v>814.9</v>
      </c>
    </row>
    <row r="67" spans="1:8">
      <c r="A67" s="40">
        <v>63</v>
      </c>
      <c r="B67" s="61" t="s">
        <v>263</v>
      </c>
      <c r="C67" s="41"/>
      <c r="D67" s="41">
        <v>1694.55</v>
      </c>
      <c r="E67" s="41"/>
      <c r="F67" s="74">
        <v>930</v>
      </c>
      <c r="G67" s="42">
        <v>1617.05</v>
      </c>
    </row>
    <row r="68" spans="1:8">
      <c r="A68" s="40">
        <v>64</v>
      </c>
      <c r="B68" s="61" t="s">
        <v>264</v>
      </c>
      <c r="C68" s="41"/>
      <c r="D68" s="41">
        <v>1212.55</v>
      </c>
      <c r="E68" s="41"/>
      <c r="F68" s="74"/>
      <c r="G68" s="42">
        <v>656.66</v>
      </c>
    </row>
    <row r="69" spans="1:8">
      <c r="A69" s="40">
        <v>65</v>
      </c>
      <c r="B69" s="61" t="s">
        <v>265</v>
      </c>
      <c r="C69" s="41">
        <v>28.81</v>
      </c>
      <c r="D69" s="41">
        <v>2235.1999999999998</v>
      </c>
      <c r="E69" s="41"/>
      <c r="F69" s="74">
        <v>724.15</v>
      </c>
      <c r="G69" s="42">
        <v>724.15</v>
      </c>
    </row>
    <row r="70" spans="1:8">
      <c r="A70" s="40">
        <v>66</v>
      </c>
      <c r="B70" s="61" t="s">
        <v>266</v>
      </c>
      <c r="C70" s="41">
        <v>219.1</v>
      </c>
      <c r="D70" s="41">
        <v>2429</v>
      </c>
      <c r="E70" s="41"/>
      <c r="F70" s="74"/>
      <c r="G70" s="42">
        <v>1919.99</v>
      </c>
    </row>
    <row r="71" spans="1:8" ht="28.5">
      <c r="A71" s="40">
        <v>67</v>
      </c>
      <c r="B71" s="61" t="s">
        <v>267</v>
      </c>
      <c r="C71" s="41"/>
      <c r="D71" s="41">
        <v>775</v>
      </c>
      <c r="E71" s="41"/>
      <c r="F71" s="74">
        <v>289.2</v>
      </c>
      <c r="G71" s="42">
        <v>289.2</v>
      </c>
    </row>
    <row r="72" spans="1:8">
      <c r="A72" s="40">
        <v>68</v>
      </c>
      <c r="B72" s="61" t="s">
        <v>268</v>
      </c>
      <c r="C72" s="41">
        <v>350</v>
      </c>
      <c r="D72" s="41">
        <v>1035</v>
      </c>
      <c r="E72" s="41">
        <v>318</v>
      </c>
      <c r="F72" s="75"/>
      <c r="G72" s="42">
        <v>0</v>
      </c>
    </row>
    <row r="73" spans="1:8">
      <c r="A73" s="40">
        <v>69</v>
      </c>
      <c r="B73" s="61" t="s">
        <v>269</v>
      </c>
      <c r="C73" s="41"/>
      <c r="D73" s="41">
        <v>700.6</v>
      </c>
      <c r="E73" s="41"/>
      <c r="F73" s="75"/>
      <c r="G73" s="42">
        <v>350.55</v>
      </c>
    </row>
    <row r="74" spans="1:8">
      <c r="A74" s="40">
        <v>70</v>
      </c>
      <c r="B74" s="61" t="s">
        <v>270</v>
      </c>
      <c r="C74" s="41"/>
      <c r="D74" s="41">
        <v>1175.05</v>
      </c>
      <c r="E74" s="41"/>
      <c r="F74" s="75"/>
      <c r="G74" s="42">
        <v>382.84</v>
      </c>
    </row>
    <row r="75" spans="1:8">
      <c r="A75" s="40">
        <v>71</v>
      </c>
      <c r="B75" s="61" t="s">
        <v>140</v>
      </c>
      <c r="C75" s="41">
        <v>440.55</v>
      </c>
      <c r="D75" s="41">
        <v>2170.6999999999998</v>
      </c>
      <c r="E75" s="41">
        <v>182.97</v>
      </c>
      <c r="F75" s="75">
        <v>814</v>
      </c>
      <c r="G75" s="42">
        <v>1526.83</v>
      </c>
    </row>
    <row r="76" spans="1:8">
      <c r="A76" s="40">
        <v>72</v>
      </c>
      <c r="B76" s="61" t="s">
        <v>271</v>
      </c>
      <c r="C76" s="41"/>
      <c r="D76" s="41">
        <v>1253.9000000000001</v>
      </c>
      <c r="E76" s="41"/>
      <c r="F76" s="74"/>
      <c r="G76" s="42">
        <v>37</v>
      </c>
    </row>
    <row r="77" spans="1:8">
      <c r="A77" s="40">
        <v>73</v>
      </c>
      <c r="B77" s="61" t="s">
        <v>272</v>
      </c>
      <c r="C77" s="41">
        <v>382.9</v>
      </c>
      <c r="D77" s="41">
        <v>2266.1999999999998</v>
      </c>
      <c r="E77" s="41">
        <v>220</v>
      </c>
      <c r="F77" s="74">
        <v>1000</v>
      </c>
      <c r="G77" s="42">
        <v>1142.9000000000001</v>
      </c>
      <c r="H77" s="28"/>
    </row>
    <row r="78" spans="1:8">
      <c r="A78" s="40">
        <v>74</v>
      </c>
      <c r="B78" s="61" t="s">
        <v>273</v>
      </c>
      <c r="C78" s="41"/>
      <c r="D78" s="41">
        <v>407.4</v>
      </c>
      <c r="E78" s="41"/>
      <c r="F78" s="74">
        <v>300</v>
      </c>
      <c r="G78" s="42">
        <v>856.65</v>
      </c>
    </row>
    <row r="79" spans="1:8">
      <c r="A79" s="40">
        <v>75</v>
      </c>
      <c r="B79" s="61" t="s">
        <v>274</v>
      </c>
      <c r="C79" s="41"/>
      <c r="D79" s="41">
        <v>1597.8</v>
      </c>
      <c r="E79" s="41"/>
      <c r="F79" s="74"/>
      <c r="G79" s="42">
        <v>708</v>
      </c>
    </row>
    <row r="80" spans="1:8">
      <c r="A80" s="40">
        <v>76</v>
      </c>
      <c r="B80" s="61" t="s">
        <v>275</v>
      </c>
      <c r="C80" s="41"/>
      <c r="D80" s="41">
        <v>1050.5999999999999</v>
      </c>
      <c r="E80" s="41"/>
      <c r="F80" s="74"/>
      <c r="G80" s="42">
        <v>991.05</v>
      </c>
    </row>
    <row r="81" spans="1:7">
      <c r="A81" s="40">
        <v>77</v>
      </c>
      <c r="B81" s="61" t="s">
        <v>276</v>
      </c>
      <c r="C81" s="41"/>
      <c r="D81" s="41">
        <v>2413.15</v>
      </c>
      <c r="E81" s="41"/>
      <c r="F81" s="74">
        <v>300</v>
      </c>
      <c r="G81" s="42">
        <v>1319.35</v>
      </c>
    </row>
    <row r="82" spans="1:7">
      <c r="A82" s="40">
        <v>78</v>
      </c>
      <c r="B82" s="61" t="s">
        <v>277</v>
      </c>
      <c r="C82" s="41">
        <v>296.39999999999998</v>
      </c>
      <c r="D82" s="41">
        <v>2555.35</v>
      </c>
      <c r="E82" s="41">
        <v>263</v>
      </c>
      <c r="F82" s="74">
        <v>733</v>
      </c>
      <c r="G82" s="42">
        <v>1388.1</v>
      </c>
    </row>
    <row r="83" spans="1:7">
      <c r="A83" s="40">
        <v>79</v>
      </c>
      <c r="B83" s="61" t="s">
        <v>278</v>
      </c>
      <c r="C83" s="41"/>
      <c r="D83" s="41">
        <v>910.7</v>
      </c>
      <c r="E83" s="41"/>
      <c r="F83" s="74">
        <v>300</v>
      </c>
      <c r="G83" s="42">
        <v>614.70000000000005</v>
      </c>
    </row>
    <row r="84" spans="1:7">
      <c r="A84" s="40">
        <v>80</v>
      </c>
      <c r="B84" s="61" t="s">
        <v>279</v>
      </c>
      <c r="C84" s="41"/>
      <c r="D84" s="41">
        <v>532.79999999999995</v>
      </c>
      <c r="E84" s="41"/>
      <c r="F84" s="74"/>
      <c r="G84" s="42">
        <v>84.9</v>
      </c>
    </row>
    <row r="85" spans="1:7">
      <c r="A85" s="40">
        <v>81</v>
      </c>
      <c r="B85" s="61" t="s">
        <v>152</v>
      </c>
      <c r="C85" s="41">
        <v>169.1</v>
      </c>
      <c r="D85" s="41">
        <v>445.1</v>
      </c>
      <c r="E85" s="41"/>
      <c r="F85" s="74"/>
      <c r="G85" s="42">
        <v>310.05</v>
      </c>
    </row>
    <row r="86" spans="1:7">
      <c r="A86" s="40">
        <v>82</v>
      </c>
      <c r="B86" s="61" t="s">
        <v>280</v>
      </c>
      <c r="C86" s="41"/>
      <c r="D86" s="41">
        <v>501</v>
      </c>
      <c r="E86" s="41"/>
      <c r="F86" s="74"/>
      <c r="G86" s="42">
        <v>54.2</v>
      </c>
    </row>
    <row r="87" spans="1:7">
      <c r="A87" s="40">
        <v>83</v>
      </c>
      <c r="B87" s="61" t="s">
        <v>281</v>
      </c>
      <c r="C87" s="41"/>
      <c r="D87" s="41">
        <v>1281.5</v>
      </c>
      <c r="E87" s="41"/>
      <c r="F87" s="74"/>
      <c r="G87" s="42">
        <v>68.650000000000006</v>
      </c>
    </row>
    <row r="88" spans="1:7">
      <c r="A88" s="40">
        <v>84</v>
      </c>
      <c r="B88" s="61" t="s">
        <v>282</v>
      </c>
      <c r="C88" s="41"/>
      <c r="D88" s="41">
        <v>1513.4</v>
      </c>
      <c r="E88" s="41"/>
      <c r="F88" s="74"/>
      <c r="G88" s="42">
        <v>971.8</v>
      </c>
    </row>
    <row r="89" spans="1:7">
      <c r="A89" s="40">
        <v>85</v>
      </c>
      <c r="B89" s="61" t="s">
        <v>283</v>
      </c>
      <c r="C89" s="41"/>
      <c r="D89" s="41">
        <v>687.25</v>
      </c>
      <c r="E89" s="41"/>
      <c r="F89" s="74"/>
      <c r="G89" s="42">
        <v>224.3</v>
      </c>
    </row>
    <row r="90" spans="1:7">
      <c r="A90" s="40">
        <v>86</v>
      </c>
      <c r="B90" s="61" t="s">
        <v>284</v>
      </c>
      <c r="C90" s="41">
        <v>1030.5</v>
      </c>
      <c r="D90" s="41">
        <v>1703.05</v>
      </c>
      <c r="E90" s="41">
        <v>177.3</v>
      </c>
      <c r="F90" s="74">
        <v>300</v>
      </c>
      <c r="G90" s="42">
        <v>668.97</v>
      </c>
    </row>
    <row r="91" spans="1:7">
      <c r="A91" s="40">
        <v>87</v>
      </c>
      <c r="B91" s="61" t="s">
        <v>285</v>
      </c>
      <c r="C91" s="41"/>
      <c r="D91" s="41">
        <v>1349.55</v>
      </c>
      <c r="E91" s="41"/>
      <c r="F91" s="74">
        <v>530.20000000000005</v>
      </c>
      <c r="G91" s="42">
        <v>530.20000000000005</v>
      </c>
    </row>
    <row r="92" spans="1:7">
      <c r="A92" s="40">
        <v>88</v>
      </c>
      <c r="B92" s="61" t="s">
        <v>286</v>
      </c>
      <c r="C92" s="41"/>
      <c r="D92" s="41">
        <v>1086.75</v>
      </c>
      <c r="E92" s="41"/>
      <c r="F92" s="74"/>
      <c r="G92" s="42">
        <v>1042.5999999999999</v>
      </c>
    </row>
    <row r="93" spans="1:7">
      <c r="A93" s="40">
        <v>89</v>
      </c>
      <c r="B93" s="61" t="s">
        <v>287</v>
      </c>
      <c r="C93" s="41"/>
      <c r="D93" s="41">
        <v>2163.8000000000002</v>
      </c>
      <c r="E93" s="41"/>
      <c r="F93" s="74"/>
      <c r="G93" s="42">
        <v>2099.15</v>
      </c>
    </row>
    <row r="94" spans="1:7" ht="28.5">
      <c r="A94" s="40">
        <v>90</v>
      </c>
      <c r="B94" s="61" t="s">
        <v>288</v>
      </c>
      <c r="C94" s="41"/>
      <c r="D94" s="41">
        <v>1185.3499999999999</v>
      </c>
      <c r="E94" s="41"/>
      <c r="F94" s="74">
        <v>708.85</v>
      </c>
      <c r="G94" s="42">
        <v>708.85</v>
      </c>
    </row>
    <row r="95" spans="1:7">
      <c r="A95" s="40">
        <v>91</v>
      </c>
      <c r="B95" s="61" t="s">
        <v>289</v>
      </c>
      <c r="C95" s="41"/>
      <c r="D95" s="41">
        <v>826.2</v>
      </c>
      <c r="E95" s="41"/>
      <c r="F95" s="74"/>
      <c r="G95" s="42">
        <v>738.5</v>
      </c>
    </row>
    <row r="96" spans="1:7">
      <c r="A96" s="40">
        <v>92</v>
      </c>
      <c r="B96" s="61" t="s">
        <v>290</v>
      </c>
      <c r="C96" s="41"/>
      <c r="D96" s="41">
        <v>1981.4</v>
      </c>
      <c r="E96" s="41"/>
      <c r="F96" s="73"/>
      <c r="G96" s="42">
        <v>894.29</v>
      </c>
    </row>
    <row r="97" spans="1:7">
      <c r="A97" s="40">
        <v>93</v>
      </c>
      <c r="B97" s="61" t="s">
        <v>291</v>
      </c>
      <c r="C97" s="41">
        <v>333.2</v>
      </c>
      <c r="D97" s="41">
        <v>780</v>
      </c>
      <c r="E97" s="41"/>
      <c r="F97" s="73"/>
      <c r="G97" s="42">
        <v>149.05000000000001</v>
      </c>
    </row>
    <row r="98" spans="1:7">
      <c r="A98" s="40">
        <v>94</v>
      </c>
      <c r="B98" s="61" t="s">
        <v>363</v>
      </c>
      <c r="C98" s="41">
        <v>685</v>
      </c>
      <c r="D98" s="41">
        <v>4109</v>
      </c>
      <c r="E98" s="41">
        <v>879</v>
      </c>
      <c r="F98" s="73">
        <v>873</v>
      </c>
      <c r="G98" s="42">
        <v>873</v>
      </c>
    </row>
    <row r="99" spans="1:7">
      <c r="A99" s="40">
        <v>95</v>
      </c>
      <c r="B99" s="61" t="s">
        <v>292</v>
      </c>
      <c r="C99" s="41">
        <v>113.95</v>
      </c>
      <c r="D99" s="41">
        <v>370.55</v>
      </c>
      <c r="E99" s="41"/>
      <c r="F99" s="74">
        <v>400</v>
      </c>
      <c r="G99" s="42">
        <v>903.1</v>
      </c>
    </row>
    <row r="100" spans="1:7">
      <c r="A100" s="40">
        <v>96</v>
      </c>
      <c r="B100" s="61" t="s">
        <v>293</v>
      </c>
      <c r="C100" s="41">
        <v>180</v>
      </c>
      <c r="D100" s="41">
        <v>4532.3</v>
      </c>
      <c r="E100" s="41"/>
      <c r="F100" s="74">
        <v>3788.55</v>
      </c>
      <c r="G100" s="42">
        <v>3788.55</v>
      </c>
    </row>
    <row r="101" spans="1:7">
      <c r="A101" s="40">
        <v>97</v>
      </c>
      <c r="B101" s="61" t="s">
        <v>294</v>
      </c>
      <c r="C101" s="41">
        <v>249.76</v>
      </c>
      <c r="D101" s="36">
        <f>2066.5</f>
        <v>2066.5</v>
      </c>
      <c r="E101" s="41">
        <v>120</v>
      </c>
      <c r="F101" s="74">
        <v>72</v>
      </c>
      <c r="G101" s="42">
        <v>1123.33</v>
      </c>
    </row>
    <row r="102" spans="1:7">
      <c r="A102" s="40">
        <v>98</v>
      </c>
      <c r="B102" s="61" t="s">
        <v>295</v>
      </c>
      <c r="C102" s="41">
        <v>204.75</v>
      </c>
      <c r="D102" s="41">
        <v>565.65</v>
      </c>
      <c r="E102" s="41"/>
      <c r="F102" s="74"/>
      <c r="G102" s="42"/>
    </row>
    <row r="103" spans="1:7">
      <c r="A103" s="40">
        <v>99</v>
      </c>
      <c r="B103" s="61" t="s">
        <v>296</v>
      </c>
      <c r="C103" s="41">
        <v>247.2</v>
      </c>
      <c r="D103" s="41">
        <v>689.3</v>
      </c>
      <c r="E103" s="41"/>
      <c r="F103" s="74"/>
      <c r="G103" s="42">
        <v>446.27</v>
      </c>
    </row>
    <row r="104" spans="1:7">
      <c r="A104" s="40">
        <v>100</v>
      </c>
      <c r="B104" s="61" t="s">
        <v>297</v>
      </c>
      <c r="C104" s="41"/>
      <c r="D104" s="41">
        <v>569.20000000000005</v>
      </c>
      <c r="E104" s="41"/>
      <c r="F104" s="74">
        <v>135</v>
      </c>
      <c r="G104" s="42">
        <v>430.23</v>
      </c>
    </row>
    <row r="105" spans="1:7">
      <c r="A105" s="40">
        <v>101</v>
      </c>
      <c r="B105" s="61" t="s">
        <v>298</v>
      </c>
      <c r="C105" s="41">
        <v>317.95</v>
      </c>
      <c r="D105" s="41">
        <v>870.9</v>
      </c>
      <c r="E105" s="41">
        <v>180</v>
      </c>
      <c r="F105" s="74">
        <v>387.46</v>
      </c>
      <c r="G105" s="42">
        <v>387.46</v>
      </c>
    </row>
    <row r="106" spans="1:7">
      <c r="A106" s="40">
        <v>102</v>
      </c>
      <c r="B106" s="61" t="s">
        <v>299</v>
      </c>
      <c r="C106" s="41"/>
      <c r="D106" s="41">
        <v>317.8</v>
      </c>
      <c r="E106" s="41"/>
      <c r="F106" s="74"/>
      <c r="G106" s="42">
        <v>62.66</v>
      </c>
    </row>
    <row r="107" spans="1:7">
      <c r="A107" s="40">
        <v>103</v>
      </c>
      <c r="B107" s="61" t="s">
        <v>300</v>
      </c>
      <c r="C107" s="41">
        <v>370.75</v>
      </c>
      <c r="D107" s="41">
        <v>3338.3</v>
      </c>
      <c r="E107" s="41"/>
      <c r="F107" s="74">
        <v>2000</v>
      </c>
      <c r="G107" s="42">
        <v>2255.92</v>
      </c>
    </row>
    <row r="108" spans="1:7">
      <c r="A108" s="40">
        <v>104</v>
      </c>
      <c r="B108" s="61" t="s">
        <v>301</v>
      </c>
      <c r="C108" s="41"/>
      <c r="D108" s="41">
        <v>870.1</v>
      </c>
      <c r="E108" s="41"/>
      <c r="F108" s="74"/>
      <c r="G108" s="42">
        <v>251.45</v>
      </c>
    </row>
    <row r="109" spans="1:7">
      <c r="A109" s="40">
        <v>105</v>
      </c>
      <c r="B109" s="61" t="s">
        <v>302</v>
      </c>
      <c r="C109" s="41">
        <v>15</v>
      </c>
      <c r="D109" s="41">
        <v>574.9</v>
      </c>
      <c r="E109" s="41"/>
      <c r="F109" s="74"/>
      <c r="G109" s="42">
        <v>244</v>
      </c>
    </row>
    <row r="110" spans="1:7">
      <c r="A110" s="40">
        <v>106</v>
      </c>
      <c r="B110" s="61" t="s">
        <v>303</v>
      </c>
      <c r="C110" s="41">
        <v>22.5</v>
      </c>
      <c r="D110" s="41">
        <v>395.8</v>
      </c>
      <c r="E110" s="41"/>
      <c r="F110" s="74"/>
      <c r="G110" s="42">
        <v>42.3</v>
      </c>
    </row>
    <row r="111" spans="1:7">
      <c r="A111" s="40">
        <v>107</v>
      </c>
      <c r="B111" s="61" t="s">
        <v>304</v>
      </c>
      <c r="C111" s="41"/>
      <c r="D111" s="41">
        <v>920</v>
      </c>
      <c r="E111" s="41"/>
      <c r="F111" s="74"/>
      <c r="G111" s="42">
        <v>586.16999999999996</v>
      </c>
    </row>
    <row r="112" spans="1:7">
      <c r="A112" s="40">
        <v>108</v>
      </c>
      <c r="B112" s="61" t="s">
        <v>305</v>
      </c>
      <c r="C112" s="41">
        <v>61.2</v>
      </c>
      <c r="D112" s="41">
        <v>831.3</v>
      </c>
      <c r="E112" s="41"/>
      <c r="F112" s="74"/>
      <c r="G112" s="42">
        <v>524.45000000000005</v>
      </c>
    </row>
    <row r="113" spans="1:7">
      <c r="A113" s="40">
        <v>109</v>
      </c>
      <c r="B113" s="61" t="s">
        <v>306</v>
      </c>
      <c r="C113" s="41">
        <v>194.15</v>
      </c>
      <c r="D113" s="41">
        <v>698.3</v>
      </c>
      <c r="E113" s="41"/>
      <c r="F113" s="74">
        <v>500</v>
      </c>
      <c r="G113" s="42">
        <v>402.15</v>
      </c>
    </row>
    <row r="114" spans="1:7">
      <c r="A114" s="40">
        <v>110</v>
      </c>
      <c r="B114" s="61" t="s">
        <v>307</v>
      </c>
      <c r="C114" s="41"/>
      <c r="D114" s="41">
        <v>1187.7</v>
      </c>
      <c r="E114" s="41"/>
      <c r="F114" s="76"/>
      <c r="G114" s="42">
        <v>721.2</v>
      </c>
    </row>
    <row r="115" spans="1:7">
      <c r="A115" s="40">
        <v>111</v>
      </c>
      <c r="B115" s="61" t="s">
        <v>308</v>
      </c>
      <c r="C115" s="41"/>
      <c r="D115" s="41">
        <v>421.95</v>
      </c>
      <c r="E115" s="41"/>
      <c r="F115" s="76">
        <v>272</v>
      </c>
      <c r="G115" s="42">
        <v>430.9</v>
      </c>
    </row>
    <row r="116" spans="1:7">
      <c r="A116" s="40">
        <v>112</v>
      </c>
      <c r="B116" s="61" t="s">
        <v>309</v>
      </c>
      <c r="C116" s="41"/>
      <c r="D116" s="41">
        <v>153</v>
      </c>
      <c r="E116" s="41"/>
      <c r="F116" s="76"/>
      <c r="G116" s="42">
        <v>204</v>
      </c>
    </row>
    <row r="117" spans="1:7">
      <c r="A117" s="40">
        <v>113</v>
      </c>
      <c r="B117" s="61" t="s">
        <v>310</v>
      </c>
      <c r="C117" s="41">
        <v>253.97</v>
      </c>
      <c r="D117" s="41">
        <v>613.79999999999995</v>
      </c>
      <c r="E117" s="41"/>
      <c r="F117" s="76"/>
      <c r="G117" s="42">
        <v>965.62</v>
      </c>
    </row>
    <row r="118" spans="1:7">
      <c r="A118" s="40">
        <v>114</v>
      </c>
      <c r="B118" s="61" t="s">
        <v>311</v>
      </c>
      <c r="C118" s="41">
        <v>7</v>
      </c>
      <c r="D118" s="41">
        <v>1740.9</v>
      </c>
      <c r="E118" s="41"/>
      <c r="F118" s="76">
        <v>898.25</v>
      </c>
      <c r="G118" s="42">
        <v>898.25</v>
      </c>
    </row>
    <row r="119" spans="1:7">
      <c r="A119" s="40">
        <v>115</v>
      </c>
      <c r="B119" s="61" t="s">
        <v>369</v>
      </c>
      <c r="C119" s="41">
        <v>579.6</v>
      </c>
      <c r="D119" s="41">
        <v>2342.1999999999998</v>
      </c>
      <c r="E119" s="41">
        <v>750</v>
      </c>
      <c r="F119" s="76">
        <v>738</v>
      </c>
      <c r="G119" s="42" t="s">
        <v>370</v>
      </c>
    </row>
    <row r="120" spans="1:7">
      <c r="A120" s="40">
        <v>116</v>
      </c>
      <c r="B120" s="61" t="s">
        <v>312</v>
      </c>
      <c r="C120" s="41">
        <v>0</v>
      </c>
      <c r="D120" s="41">
        <v>1080.6500000000001</v>
      </c>
      <c r="E120" s="41"/>
      <c r="F120" s="76">
        <v>921</v>
      </c>
      <c r="G120" s="42">
        <v>1353.01</v>
      </c>
    </row>
    <row r="121" spans="1:7" ht="15.75" thickBot="1">
      <c r="A121" s="40">
        <v>117</v>
      </c>
      <c r="B121" s="61" t="s">
        <v>313</v>
      </c>
      <c r="C121" s="41">
        <v>978.64</v>
      </c>
      <c r="D121" s="41">
        <v>1080.45</v>
      </c>
      <c r="E121" s="41"/>
      <c r="F121" s="76">
        <v>162</v>
      </c>
      <c r="G121" s="42">
        <v>584.80999999999995</v>
      </c>
    </row>
    <row r="122" spans="1:7" ht="15.75" thickBot="1">
      <c r="B122" s="62" t="s">
        <v>46</v>
      </c>
      <c r="C122" s="37">
        <f>SUM(C5:C121)</f>
        <v>18870.689999999999</v>
      </c>
      <c r="D122" s="38">
        <f>SUM(D5:D121)</f>
        <v>161411.63999999996</v>
      </c>
      <c r="E122" s="39">
        <f>SUM(E5:E121)</f>
        <v>9265.35</v>
      </c>
      <c r="F122" s="78">
        <f>SUM(F5:F121)</f>
        <v>42673.460000000006</v>
      </c>
      <c r="G122" s="38">
        <f>SUM(G5:G121)</f>
        <v>109105.19999999998</v>
      </c>
    </row>
  </sheetData>
  <mergeCells count="8">
    <mergeCell ref="A1:G1"/>
    <mergeCell ref="A2:G2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I12" sqref="I12"/>
    </sheetView>
  </sheetViews>
  <sheetFormatPr defaultRowHeight="15"/>
  <cols>
    <col min="1" max="1" width="5" customWidth="1"/>
    <col min="2" max="2" width="22.28515625" customWidth="1"/>
    <col min="3" max="3" width="16.85546875" customWidth="1"/>
    <col min="4" max="5" width="18.7109375" customWidth="1"/>
    <col min="6" max="6" width="20.7109375" customWidth="1"/>
    <col min="12" max="12" width="11.7109375" customWidth="1"/>
  </cols>
  <sheetData>
    <row r="1" spans="1:6" ht="16.5" thickBot="1">
      <c r="A1" s="45"/>
      <c r="B1" s="45"/>
      <c r="C1" s="45"/>
      <c r="D1" s="45"/>
      <c r="E1" s="45" t="s">
        <v>375</v>
      </c>
      <c r="F1" s="45"/>
    </row>
    <row r="2" spans="1:6" ht="15.75">
      <c r="A2" s="106" t="s">
        <v>315</v>
      </c>
      <c r="B2" s="106"/>
      <c r="C2" s="106"/>
      <c r="D2" s="106"/>
      <c r="E2" s="106"/>
      <c r="F2" s="106"/>
    </row>
    <row r="3" spans="1:6" ht="15.75" thickBot="1">
      <c r="A3" s="107" t="s">
        <v>316</v>
      </c>
      <c r="B3" s="107"/>
      <c r="C3" s="107"/>
      <c r="D3" s="107"/>
      <c r="E3" s="107"/>
      <c r="F3" s="107"/>
    </row>
    <row r="4" spans="1:6" ht="15.75" thickBot="1">
      <c r="A4" s="108" t="s">
        <v>1</v>
      </c>
      <c r="B4" s="109" t="s">
        <v>2</v>
      </c>
      <c r="C4" s="110" t="s">
        <v>4</v>
      </c>
      <c r="D4" s="110"/>
      <c r="E4" s="65" t="s">
        <v>365</v>
      </c>
      <c r="F4" s="111" t="s">
        <v>360</v>
      </c>
    </row>
    <row r="5" spans="1:6" ht="30.75" thickBot="1">
      <c r="A5" s="108"/>
      <c r="B5" s="109"/>
      <c r="C5" s="43" t="s">
        <v>361</v>
      </c>
      <c r="D5" s="44" t="s">
        <v>362</v>
      </c>
      <c r="E5" s="80"/>
      <c r="F5" s="111"/>
    </row>
    <row r="6" spans="1:6">
      <c r="A6" s="46">
        <v>1</v>
      </c>
      <c r="B6" s="47" t="s">
        <v>317</v>
      </c>
      <c r="C6" s="48">
        <v>350</v>
      </c>
      <c r="D6" s="48"/>
      <c r="E6" s="81"/>
      <c r="F6" s="49">
        <v>220</v>
      </c>
    </row>
    <row r="7" spans="1:6">
      <c r="A7" s="46">
        <v>2</v>
      </c>
      <c r="B7" s="47" t="s">
        <v>207</v>
      </c>
      <c r="C7" s="50"/>
      <c r="D7" s="50">
        <v>1080</v>
      </c>
      <c r="E7" s="82"/>
      <c r="F7" s="49">
        <v>3507</v>
      </c>
    </row>
    <row r="8" spans="1:6">
      <c r="A8" s="46">
        <v>3</v>
      </c>
      <c r="B8" s="47" t="s">
        <v>318</v>
      </c>
      <c r="C8" s="50"/>
      <c r="D8" s="50">
        <v>380</v>
      </c>
      <c r="E8" s="82"/>
      <c r="F8" s="49">
        <v>1015</v>
      </c>
    </row>
    <row r="9" spans="1:6">
      <c r="A9" s="46">
        <v>4</v>
      </c>
      <c r="B9" s="47" t="s">
        <v>230</v>
      </c>
      <c r="C9" s="50">
        <v>455</v>
      </c>
      <c r="D9" s="50"/>
      <c r="E9" s="82"/>
      <c r="F9" s="49">
        <v>830</v>
      </c>
    </row>
    <row r="10" spans="1:6">
      <c r="A10" s="46">
        <v>5</v>
      </c>
      <c r="B10" s="47" t="s">
        <v>319</v>
      </c>
      <c r="C10" s="50"/>
      <c r="D10" s="50"/>
      <c r="E10" s="82"/>
      <c r="F10" s="49">
        <v>1829</v>
      </c>
    </row>
    <row r="11" spans="1:6">
      <c r="A11" s="46">
        <v>6</v>
      </c>
      <c r="B11" s="47" t="s">
        <v>320</v>
      </c>
      <c r="C11" s="50"/>
      <c r="D11" s="50">
        <v>408</v>
      </c>
      <c r="E11" s="82"/>
      <c r="F11" s="49">
        <v>612</v>
      </c>
    </row>
    <row r="12" spans="1:6" ht="49.5" customHeight="1">
      <c r="A12" s="46">
        <v>7</v>
      </c>
      <c r="B12" s="51" t="s">
        <v>321</v>
      </c>
      <c r="C12" s="50"/>
      <c r="D12" s="50">
        <v>570</v>
      </c>
      <c r="E12" s="82"/>
      <c r="F12" s="49">
        <v>1018</v>
      </c>
    </row>
    <row r="13" spans="1:6">
      <c r="A13" s="46">
        <v>8</v>
      </c>
      <c r="B13" s="47" t="s">
        <v>127</v>
      </c>
      <c r="C13" s="50"/>
      <c r="D13" s="50">
        <v>1800</v>
      </c>
      <c r="E13" s="82"/>
      <c r="F13" s="49">
        <v>1922</v>
      </c>
    </row>
    <row r="14" spans="1:6">
      <c r="A14" s="46">
        <v>9</v>
      </c>
      <c r="B14" s="47" t="s">
        <v>322</v>
      </c>
      <c r="C14" s="50"/>
      <c r="D14" s="50">
        <v>1188</v>
      </c>
      <c r="E14" s="82"/>
      <c r="F14" s="49">
        <v>3624</v>
      </c>
    </row>
    <row r="15" spans="1:6">
      <c r="A15" s="46">
        <v>10</v>
      </c>
      <c r="B15" s="47" t="s">
        <v>323</v>
      </c>
      <c r="C15" s="50">
        <v>3072</v>
      </c>
      <c r="D15" s="50"/>
      <c r="E15" s="76">
        <v>816</v>
      </c>
      <c r="F15" s="49">
        <v>14472</v>
      </c>
    </row>
    <row r="16" spans="1:6" ht="49.5" customHeight="1">
      <c r="A16" s="46">
        <v>11</v>
      </c>
      <c r="B16" s="51" t="s">
        <v>324</v>
      </c>
      <c r="C16" s="50"/>
      <c r="D16" s="50">
        <v>858</v>
      </c>
      <c r="E16" s="76"/>
      <c r="F16" s="49">
        <v>542</v>
      </c>
    </row>
    <row r="17" spans="1:6">
      <c r="A17" s="46">
        <v>12</v>
      </c>
      <c r="B17" s="47" t="s">
        <v>325</v>
      </c>
      <c r="C17" s="50">
        <v>412</v>
      </c>
      <c r="D17" s="50"/>
      <c r="E17" s="76">
        <v>360</v>
      </c>
      <c r="F17" s="49">
        <v>1141</v>
      </c>
    </row>
    <row r="18" spans="1:6">
      <c r="A18" s="46">
        <v>13</v>
      </c>
      <c r="B18" s="47" t="s">
        <v>326</v>
      </c>
      <c r="C18" s="50">
        <v>424</v>
      </c>
      <c r="D18" s="50"/>
      <c r="E18" s="76">
        <v>842</v>
      </c>
      <c r="F18" s="49">
        <v>1185</v>
      </c>
    </row>
    <row r="19" spans="1:6">
      <c r="A19" s="46">
        <v>14</v>
      </c>
      <c r="B19" s="47" t="s">
        <v>327</v>
      </c>
      <c r="C19" s="50">
        <v>1308</v>
      </c>
      <c r="D19" s="50"/>
      <c r="E19" s="76">
        <v>200</v>
      </c>
      <c r="F19" s="49">
        <v>3043</v>
      </c>
    </row>
    <row r="20" spans="1:6">
      <c r="A20" s="46">
        <v>15</v>
      </c>
      <c r="B20" s="47" t="s">
        <v>328</v>
      </c>
      <c r="C20" s="50">
        <v>510</v>
      </c>
      <c r="D20" s="50"/>
      <c r="E20" s="76"/>
      <c r="F20" s="49">
        <v>39</v>
      </c>
    </row>
    <row r="21" spans="1:6" ht="52.5" customHeight="1">
      <c r="A21" s="46">
        <v>16</v>
      </c>
      <c r="B21" s="51" t="s">
        <v>329</v>
      </c>
      <c r="C21" s="50"/>
      <c r="D21" s="50">
        <v>296</v>
      </c>
      <c r="E21" s="82"/>
      <c r="F21" s="49">
        <v>649</v>
      </c>
    </row>
    <row r="22" spans="1:6">
      <c r="A22" s="46">
        <v>17</v>
      </c>
      <c r="B22" s="47" t="s">
        <v>330</v>
      </c>
      <c r="C22" s="50">
        <v>560</v>
      </c>
      <c r="D22" s="50"/>
      <c r="E22" s="82"/>
      <c r="F22" s="49"/>
    </row>
    <row r="23" spans="1:6">
      <c r="A23" s="46">
        <v>18</v>
      </c>
      <c r="B23" s="47" t="s">
        <v>331</v>
      </c>
      <c r="C23" s="50"/>
      <c r="D23" s="50">
        <v>356</v>
      </c>
      <c r="E23" s="82"/>
      <c r="F23" s="49">
        <v>560</v>
      </c>
    </row>
    <row r="24" spans="1:6">
      <c r="A24" s="46">
        <v>19</v>
      </c>
      <c r="B24" s="47" t="s">
        <v>332</v>
      </c>
      <c r="C24" s="50">
        <v>945</v>
      </c>
      <c r="D24" s="50"/>
      <c r="E24" s="82"/>
      <c r="F24" s="49">
        <v>466</v>
      </c>
    </row>
    <row r="25" spans="1:6" ht="44.25" customHeight="1">
      <c r="A25" s="46">
        <v>20</v>
      </c>
      <c r="B25" s="51" t="s">
        <v>333</v>
      </c>
      <c r="C25" s="50">
        <v>2464</v>
      </c>
      <c r="D25" s="50"/>
      <c r="E25" s="82"/>
      <c r="F25" s="49">
        <v>3212</v>
      </c>
    </row>
    <row r="26" spans="1:6" ht="45.75" customHeight="1">
      <c r="A26" s="46">
        <v>21</v>
      </c>
      <c r="B26" s="51" t="s">
        <v>334</v>
      </c>
      <c r="C26" s="50">
        <v>1085</v>
      </c>
      <c r="D26" s="50"/>
      <c r="E26" s="82"/>
      <c r="F26" s="49">
        <v>1989</v>
      </c>
    </row>
    <row r="27" spans="1:6">
      <c r="A27" s="46">
        <v>22</v>
      </c>
      <c r="B27" s="47" t="s">
        <v>335</v>
      </c>
      <c r="C27" s="50"/>
      <c r="D27" s="50">
        <v>900</v>
      </c>
      <c r="E27" s="82"/>
      <c r="F27" s="49">
        <v>3448</v>
      </c>
    </row>
    <row r="28" spans="1:6">
      <c r="A28" s="46">
        <v>23</v>
      </c>
      <c r="B28" s="47" t="s">
        <v>336</v>
      </c>
      <c r="C28" s="50"/>
      <c r="D28" s="50">
        <v>404</v>
      </c>
      <c r="E28" s="82"/>
      <c r="F28" s="49">
        <v>641</v>
      </c>
    </row>
    <row r="29" spans="1:6">
      <c r="A29" s="46">
        <v>24</v>
      </c>
      <c r="B29" s="47" t="s">
        <v>337</v>
      </c>
      <c r="C29" s="50"/>
      <c r="D29" s="50">
        <v>2520</v>
      </c>
      <c r="E29" s="82">
        <v>800</v>
      </c>
      <c r="F29" s="49">
        <v>4152</v>
      </c>
    </row>
    <row r="30" spans="1:6">
      <c r="A30" s="46">
        <v>25</v>
      </c>
      <c r="B30" s="47" t="s">
        <v>338</v>
      </c>
      <c r="C30" s="50"/>
      <c r="D30" s="50">
        <v>804</v>
      </c>
      <c r="E30" s="82">
        <v>700</v>
      </c>
      <c r="F30" s="49">
        <v>5460</v>
      </c>
    </row>
    <row r="31" spans="1:6">
      <c r="A31" s="46">
        <v>26</v>
      </c>
      <c r="B31" s="47" t="s">
        <v>339</v>
      </c>
      <c r="C31" s="50"/>
      <c r="D31" s="50">
        <v>2240</v>
      </c>
      <c r="E31" s="82"/>
      <c r="F31" s="49">
        <v>5269</v>
      </c>
    </row>
    <row r="32" spans="1:6">
      <c r="A32" s="46">
        <v>27</v>
      </c>
      <c r="B32" s="52" t="s">
        <v>340</v>
      </c>
      <c r="C32" s="50"/>
      <c r="D32" s="50">
        <v>488</v>
      </c>
      <c r="E32" s="82"/>
      <c r="F32" s="49">
        <v>762</v>
      </c>
    </row>
    <row r="33" spans="1:6">
      <c r="A33" s="46">
        <v>28</v>
      </c>
      <c r="B33" s="47" t="s">
        <v>341</v>
      </c>
      <c r="C33" s="50"/>
      <c r="D33" s="50">
        <v>1000</v>
      </c>
      <c r="E33" s="82"/>
      <c r="F33" s="49">
        <v>1492</v>
      </c>
    </row>
    <row r="34" spans="1:6">
      <c r="A34" s="46">
        <v>29</v>
      </c>
      <c r="B34" s="47" t="s">
        <v>342</v>
      </c>
      <c r="C34" s="50"/>
      <c r="D34" s="50">
        <v>720</v>
      </c>
      <c r="E34" s="82"/>
      <c r="F34" s="49">
        <v>1463</v>
      </c>
    </row>
    <row r="35" spans="1:6">
      <c r="A35" s="46">
        <v>30</v>
      </c>
      <c r="B35" s="47" t="s">
        <v>343</v>
      </c>
      <c r="C35" s="50"/>
      <c r="D35" s="50">
        <v>756</v>
      </c>
      <c r="E35" s="82">
        <v>1530</v>
      </c>
      <c r="F35" s="49">
        <v>1530</v>
      </c>
    </row>
    <row r="36" spans="1:6">
      <c r="A36" s="46">
        <v>31</v>
      </c>
      <c r="B36" s="47" t="s">
        <v>344</v>
      </c>
      <c r="C36" s="50"/>
      <c r="D36" s="50">
        <v>616</v>
      </c>
      <c r="E36" s="82"/>
      <c r="F36" s="49">
        <v>1856</v>
      </c>
    </row>
    <row r="37" spans="1:6">
      <c r="A37" s="46">
        <v>32</v>
      </c>
      <c r="B37" s="47" t="s">
        <v>345</v>
      </c>
      <c r="C37" s="50"/>
      <c r="D37" s="50">
        <v>420</v>
      </c>
      <c r="E37" s="82"/>
      <c r="F37" s="49">
        <v>650</v>
      </c>
    </row>
    <row r="38" spans="1:6">
      <c r="A38" s="46">
        <v>33</v>
      </c>
      <c r="B38" s="47" t="s">
        <v>346</v>
      </c>
      <c r="C38" s="50">
        <v>685</v>
      </c>
      <c r="D38" s="50"/>
      <c r="E38" s="82"/>
      <c r="F38" s="49">
        <v>3110</v>
      </c>
    </row>
    <row r="39" spans="1:6">
      <c r="A39" s="46">
        <v>34</v>
      </c>
      <c r="B39" s="47" t="s">
        <v>347</v>
      </c>
      <c r="C39" s="50">
        <v>1256</v>
      </c>
      <c r="D39" s="50"/>
      <c r="E39" s="82"/>
      <c r="F39" s="49">
        <v>3093</v>
      </c>
    </row>
    <row r="40" spans="1:6">
      <c r="A40" s="46">
        <v>35</v>
      </c>
      <c r="B40" s="47" t="s">
        <v>348</v>
      </c>
      <c r="C40" s="50"/>
      <c r="D40" s="50">
        <v>432</v>
      </c>
      <c r="E40" s="82"/>
      <c r="F40" s="49">
        <v>1498</v>
      </c>
    </row>
    <row r="41" spans="1:6">
      <c r="A41" s="46">
        <v>36</v>
      </c>
      <c r="B41" s="47" t="s">
        <v>349</v>
      </c>
      <c r="C41" s="50"/>
      <c r="D41" s="50">
        <v>612</v>
      </c>
      <c r="E41" s="82"/>
      <c r="F41" s="49">
        <v>1809</v>
      </c>
    </row>
    <row r="42" spans="1:6">
      <c r="A42" s="46">
        <v>37</v>
      </c>
      <c r="B42" s="47" t="s">
        <v>350</v>
      </c>
      <c r="C42" s="50"/>
      <c r="D42" s="50">
        <v>1504</v>
      </c>
      <c r="E42" s="82"/>
      <c r="F42" s="49">
        <v>5450</v>
      </c>
    </row>
    <row r="43" spans="1:6">
      <c r="A43" s="46">
        <v>38</v>
      </c>
      <c r="B43" s="47" t="s">
        <v>351</v>
      </c>
      <c r="C43" s="50"/>
      <c r="D43" s="50">
        <v>1680</v>
      </c>
      <c r="E43" s="82"/>
      <c r="F43" s="49">
        <v>4118</v>
      </c>
    </row>
    <row r="44" spans="1:6">
      <c r="A44" s="46">
        <v>39</v>
      </c>
      <c r="B44" s="47" t="s">
        <v>352</v>
      </c>
      <c r="C44" s="50"/>
      <c r="D44" s="50">
        <v>352</v>
      </c>
      <c r="E44" s="82"/>
      <c r="F44" s="49">
        <v>1543</v>
      </c>
    </row>
    <row r="45" spans="1:6">
      <c r="A45" s="46">
        <v>40</v>
      </c>
      <c r="B45" s="47" t="s">
        <v>353</v>
      </c>
      <c r="C45" s="50"/>
      <c r="D45" s="50">
        <v>332</v>
      </c>
      <c r="E45" s="82"/>
      <c r="F45" s="53">
        <v>1164</v>
      </c>
    </row>
    <row r="46" spans="1:6">
      <c r="A46" s="46">
        <v>41</v>
      </c>
      <c r="B46" s="47" t="s">
        <v>354</v>
      </c>
      <c r="C46" s="50"/>
      <c r="D46" s="50">
        <v>1308</v>
      </c>
      <c r="E46" s="82"/>
      <c r="F46" s="49">
        <v>2903</v>
      </c>
    </row>
    <row r="47" spans="1:6">
      <c r="A47" s="46">
        <v>42</v>
      </c>
      <c r="B47" s="47" t="s">
        <v>355</v>
      </c>
      <c r="C47" s="50">
        <v>728</v>
      </c>
      <c r="D47" s="50"/>
      <c r="E47" s="82"/>
      <c r="F47" s="49">
        <v>1647</v>
      </c>
    </row>
    <row r="48" spans="1:6">
      <c r="A48" s="46">
        <v>43</v>
      </c>
      <c r="B48" s="47" t="s">
        <v>356</v>
      </c>
      <c r="C48" s="50"/>
      <c r="D48" s="50">
        <v>1632</v>
      </c>
      <c r="E48" s="82"/>
      <c r="F48" s="49">
        <v>1435</v>
      </c>
    </row>
    <row r="49" spans="1:6">
      <c r="A49" s="46">
        <v>44</v>
      </c>
      <c r="B49" s="47" t="s">
        <v>357</v>
      </c>
      <c r="C49" s="50"/>
      <c r="D49" s="50">
        <v>944</v>
      </c>
      <c r="E49" s="82"/>
      <c r="F49" s="49">
        <v>1656</v>
      </c>
    </row>
    <row r="50" spans="1:6">
      <c r="A50" s="46">
        <v>45</v>
      </c>
      <c r="B50" s="47" t="s">
        <v>358</v>
      </c>
      <c r="C50" s="50">
        <v>1470</v>
      </c>
      <c r="D50" s="50"/>
      <c r="E50" s="50"/>
      <c r="F50" s="50">
        <v>1590</v>
      </c>
    </row>
    <row r="51" spans="1:6" ht="15.75" thickBot="1">
      <c r="A51" s="46">
        <v>46</v>
      </c>
      <c r="B51" s="54" t="s">
        <v>359</v>
      </c>
      <c r="C51" s="55">
        <v>235</v>
      </c>
      <c r="D51" s="55"/>
      <c r="E51" s="83"/>
      <c r="F51" s="56">
        <v>112.35</v>
      </c>
    </row>
    <row r="52" spans="1:6" ht="16.5" thickBot="1">
      <c r="A52" s="57"/>
      <c r="B52" s="58" t="s">
        <v>46</v>
      </c>
      <c r="C52" s="59">
        <f>SUM(C6:C51)</f>
        <v>15959</v>
      </c>
      <c r="D52" s="59">
        <f>SUM(D6:D51)</f>
        <v>26600</v>
      </c>
      <c r="E52" s="84">
        <v>5248</v>
      </c>
      <c r="F52" s="60">
        <f>SUM(F6:F51)</f>
        <v>99726.35</v>
      </c>
    </row>
  </sheetData>
  <mergeCells count="6">
    <mergeCell ref="A2:F2"/>
    <mergeCell ref="A3:F3"/>
    <mergeCell ref="A4:A5"/>
    <mergeCell ref="B4:B5"/>
    <mergeCell ref="C4:D4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Standard I</vt:lpstr>
      <vt:lpstr>Standar IIA</vt:lpstr>
      <vt:lpstr>Standard IIB</vt:lpstr>
      <vt:lpstr>Standard III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Maciug</dc:creator>
  <cp:lastModifiedBy>user</cp:lastModifiedBy>
  <cp:lastPrinted>2015-10-06T12:16:26Z</cp:lastPrinted>
  <dcterms:created xsi:type="dcterms:W3CDTF">2015-10-04T12:39:46Z</dcterms:created>
  <dcterms:modified xsi:type="dcterms:W3CDTF">2015-10-07T09:46:11Z</dcterms:modified>
</cp:coreProperties>
</file>