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zał.4 def" sheetId="1" r:id="rId1"/>
  </sheets>
  <definedNames>
    <definedName name="_xlnm.Print_Area" localSheetId="0">'zał.4 def'!$A$1:$E$55</definedName>
  </definedNames>
  <calcPr fullCalcOnLoad="1"/>
</workbook>
</file>

<file path=xl/sharedStrings.xml><?xml version="1.0" encoding="utf-8"?>
<sst xmlns="http://schemas.openxmlformats.org/spreadsheetml/2006/main" count="57" uniqueCount="53">
  <si>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</si>
  <si>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</si>
  <si>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</si>
  <si>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</si>
  <si>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</si>
  <si>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</si>
  <si>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</si>
  <si>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</si>
  <si>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</si>
  <si>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</si>
  <si>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</si>
  <si>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</si>
  <si>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</si>
  <si>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</si>
  <si>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</si>
  <si>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</si>
  <si>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</si>
  <si>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</si>
  <si>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</si>
  <si>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</si>
  <si>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</si>
  <si>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</si>
  <si>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</si>
  <si>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</si>
  <si>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</si>
  <si>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</si>
  <si>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</si>
  <si>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Planowane dochody</t>
  </si>
  <si>
    <t>zł</t>
  </si>
  <si>
    <t>minus</t>
  </si>
  <si>
    <t>Planowane wydatki</t>
  </si>
  <si>
    <t>paragraf</t>
  </si>
  <si>
    <t>Wyszczególnienie</t>
  </si>
  <si>
    <t>Dochody</t>
  </si>
  <si>
    <t>Wydatki</t>
  </si>
  <si>
    <t>Przychody</t>
  </si>
  <si>
    <t>Rozchody</t>
  </si>
  <si>
    <t>R A Z E M</t>
  </si>
  <si>
    <t>Rady Miasta Kołobrzeg</t>
  </si>
  <si>
    <t>zmieniający załącznik Nr 4 do Uchwały Nr XVI / 186 / 07</t>
  </si>
  <si>
    <t>Rady Miasta Kołobrzeg z dnia 19 grudnia 2007 roku</t>
  </si>
  <si>
    <t>Rozchody ogółem :</t>
  </si>
  <si>
    <t>Przychody ogółem :</t>
  </si>
  <si>
    <t>Pożyczki na finansowanie zadań realizowanych z udziałem środków pochodzących z budżetu UE</t>
  </si>
  <si>
    <t xml:space="preserve">PRZYCHODY I ROZCHODY BUDŻETU W  2008 R. </t>
  </si>
  <si>
    <t xml:space="preserve">Załącznik Nr  3 do Uchwały Nr ………/ …../2008 </t>
  </si>
  <si>
    <t>Nadwyżka budżetowa</t>
  </si>
  <si>
    <t>I.</t>
  </si>
  <si>
    <t>II.</t>
  </si>
  <si>
    <t>III.</t>
  </si>
  <si>
    <t>IV.</t>
  </si>
  <si>
    <t xml:space="preserve">w tym na finansowanie </t>
  </si>
  <si>
    <t>z dnia…………... 2008 roku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</si>
</sst>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000\ _z_ł_-;\-* #,##0.0000\ _z_ł_-;_-* &quot;-&quot;??\ _z_ł_-;_-@_-"/>
    <numFmt numFmtId="175" formatCode="0.0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1" fontId="1" fillId="0" borderId="0" xfId="19" applyNumberFormat="1" applyFill="1">
      <alignment/>
      <protection/>
    </xf>
    <xf numFmtId="0" fontId="1" fillId="0" borderId="0" xfId="19">
      <alignment/>
      <protection/>
    </xf>
    <xf numFmtId="0" fontId="7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173" fontId="1" fillId="0" borderId="0" xfId="19" applyNumberFormat="1" applyAlignment="1">
      <alignment horizontal="right"/>
      <protection/>
    </xf>
    <xf numFmtId="41" fontId="1" fillId="0" borderId="0" xfId="19" applyNumberFormat="1">
      <alignment/>
      <protection/>
    </xf>
    <xf numFmtId="173" fontId="1" fillId="0" borderId="0" xfId="19" applyNumberFormat="1" applyFont="1" applyFill="1" applyAlignment="1">
      <alignment horizontal="right"/>
      <protection/>
    </xf>
    <xf numFmtId="0" fontId="1" fillId="0" borderId="0" xfId="19" applyFont="1" applyFill="1">
      <alignment/>
      <protection/>
    </xf>
    <xf numFmtId="4" fontId="1" fillId="0" borderId="0" xfId="18" applyNumberFormat="1" applyFont="1" applyBorder="1" applyAlignment="1">
      <alignment vertical="center"/>
      <protection/>
    </xf>
    <xf numFmtId="0" fontId="1" fillId="0" borderId="0" xfId="19" applyBorder="1">
      <alignment/>
      <protection/>
    </xf>
    <xf numFmtId="173" fontId="7" fillId="0" borderId="0" xfId="19" applyNumberFormat="1" applyFont="1" applyFill="1" applyAlignment="1">
      <alignment horizontal="right"/>
      <protection/>
    </xf>
    <xf numFmtId="0" fontId="7" fillId="0" borderId="1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7" fillId="0" borderId="5" xfId="19" applyFont="1" applyFill="1" applyBorder="1">
      <alignment/>
      <protection/>
    </xf>
    <xf numFmtId="0" fontId="7" fillId="0" borderId="6" xfId="19" applyFont="1" applyFill="1" applyBorder="1" applyAlignment="1">
      <alignment horizontal="center"/>
      <protection/>
    </xf>
    <xf numFmtId="0" fontId="7" fillId="0" borderId="7" xfId="19" applyFont="1" applyFill="1" applyBorder="1">
      <alignment/>
      <protection/>
    </xf>
    <xf numFmtId="0" fontId="7" fillId="0" borderId="8" xfId="19" applyFont="1" applyFill="1" applyBorder="1" applyAlignment="1">
      <alignment horizontal="center"/>
      <protection/>
    </xf>
    <xf numFmtId="0" fontId="7" fillId="0" borderId="9" xfId="19" applyFont="1" applyFill="1" applyBorder="1" applyAlignment="1">
      <alignment horizontal="center"/>
      <protection/>
    </xf>
    <xf numFmtId="0" fontId="7" fillId="0" borderId="6" xfId="19" applyFont="1" applyFill="1" applyBorder="1">
      <alignment/>
      <protection/>
    </xf>
    <xf numFmtId="0" fontId="7" fillId="0" borderId="2" xfId="19" applyFont="1" applyFill="1" applyBorder="1">
      <alignment/>
      <protection/>
    </xf>
    <xf numFmtId="0" fontId="7" fillId="0" borderId="3" xfId="19" applyFont="1" applyFill="1" applyBorder="1">
      <alignment/>
      <protection/>
    </xf>
    <xf numFmtId="0" fontId="7" fillId="0" borderId="8" xfId="19" applyFont="1" applyFill="1" applyBorder="1">
      <alignment/>
      <protection/>
    </xf>
    <xf numFmtId="0" fontId="7" fillId="0" borderId="7" xfId="19" applyFont="1" applyFill="1" applyBorder="1" applyAlignment="1">
      <alignment horizontal="center"/>
      <protection/>
    </xf>
    <xf numFmtId="0" fontId="7" fillId="0" borderId="5" xfId="19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10" xfId="19" applyFont="1" applyFill="1" applyBorder="1">
      <alignment/>
      <protection/>
    </xf>
    <xf numFmtId="0" fontId="7" fillId="0" borderId="10" xfId="18" applyFont="1" applyBorder="1" applyAlignment="1">
      <alignment vertical="center"/>
      <protection/>
    </xf>
    <xf numFmtId="0" fontId="7" fillId="0" borderId="10" xfId="18" applyFont="1" applyBorder="1" applyAlignment="1">
      <alignment vertical="center" wrapText="1"/>
      <protection/>
    </xf>
    <xf numFmtId="0" fontId="4" fillId="0" borderId="10" xfId="19" applyFont="1" applyFill="1" applyBorder="1" applyAlignment="1">
      <alignment horizontal="center"/>
      <protection/>
    </xf>
    <xf numFmtId="4" fontId="7" fillId="0" borderId="10" xfId="18" applyNumberFormat="1" applyFont="1" applyBorder="1" applyAlignment="1">
      <alignment vertical="center"/>
      <protection/>
    </xf>
    <xf numFmtId="0" fontId="4" fillId="0" borderId="6" xfId="19" applyFont="1" applyFill="1" applyBorder="1">
      <alignment/>
      <protection/>
    </xf>
    <xf numFmtId="49" fontId="1" fillId="0" borderId="0" xfId="19" applyNumberFormat="1" applyFont="1" applyFill="1">
      <alignment/>
      <protection/>
    </xf>
    <xf numFmtId="41" fontId="1" fillId="0" borderId="0" xfId="19" applyNumberFormat="1" applyFont="1" applyFill="1">
      <alignment/>
      <protection/>
    </xf>
    <xf numFmtId="0" fontId="1" fillId="0" borderId="0" xfId="19" applyFont="1">
      <alignment/>
      <protection/>
    </xf>
    <xf numFmtId="0" fontId="0" fillId="0" borderId="0" xfId="19" applyFont="1" applyFill="1">
      <alignment/>
      <protection/>
    </xf>
    <xf numFmtId="0" fontId="1" fillId="0" borderId="0" xfId="19" applyFont="1" applyFill="1">
      <alignment/>
      <protection/>
    </xf>
    <xf numFmtId="4" fontId="7" fillId="0" borderId="10" xfId="18" applyNumberFormat="1" applyFont="1" applyBorder="1" applyAlignment="1">
      <alignment vertical="center"/>
      <protection/>
    </xf>
    <xf numFmtId="4" fontId="4" fillId="0" borderId="0" xfId="19" applyNumberFormat="1" applyFont="1" applyFill="1" applyAlignment="1">
      <alignment horizontal="right"/>
      <protection/>
    </xf>
    <xf numFmtId="4" fontId="7" fillId="0" borderId="0" xfId="19" applyNumberFormat="1" applyFont="1" applyFill="1" applyAlignment="1">
      <alignment horizontal="center"/>
      <protection/>
    </xf>
    <xf numFmtId="4" fontId="7" fillId="0" borderId="0" xfId="19" applyNumberFormat="1" applyFont="1" applyFill="1" applyAlignment="1">
      <alignment horizontal="right"/>
      <protection/>
    </xf>
    <xf numFmtId="4" fontId="7" fillId="0" borderId="3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center"/>
      <protection/>
    </xf>
    <xf numFmtId="4" fontId="7" fillId="0" borderId="8" xfId="19" applyNumberFormat="1" applyFont="1" applyFill="1" applyBorder="1" applyAlignment="1">
      <alignment horizontal="center"/>
      <protection/>
    </xf>
    <xf numFmtId="4" fontId="7" fillId="0" borderId="4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right"/>
      <protection/>
    </xf>
    <xf numFmtId="4" fontId="4" fillId="0" borderId="9" xfId="19" applyNumberFormat="1" applyFont="1" applyFill="1" applyBorder="1" applyAlignment="1">
      <alignment horizontal="right"/>
      <protection/>
    </xf>
    <xf numFmtId="4" fontId="4" fillId="0" borderId="1" xfId="19" applyNumberFormat="1" applyFont="1" applyFill="1" applyBorder="1" applyAlignment="1">
      <alignment horizontal="right"/>
      <protection/>
    </xf>
    <xf numFmtId="4" fontId="4" fillId="0" borderId="4" xfId="19" applyNumberFormat="1" applyFont="1" applyFill="1" applyBorder="1" applyAlignment="1">
      <alignment horizontal="right"/>
      <protection/>
    </xf>
    <xf numFmtId="4" fontId="4" fillId="0" borderId="3" xfId="19" applyNumberFormat="1" applyFont="1" applyFill="1" applyBorder="1" applyAlignment="1">
      <alignment horizontal="right"/>
      <protection/>
    </xf>
    <xf numFmtId="4" fontId="4" fillId="0" borderId="6" xfId="19" applyNumberFormat="1" applyFont="1" applyFill="1" applyBorder="1" applyAlignment="1">
      <alignment horizontal="right"/>
      <protection/>
    </xf>
    <xf numFmtId="4" fontId="4" fillId="0" borderId="10" xfId="19" applyNumberFormat="1" applyFont="1" applyFill="1" applyBorder="1" applyAlignment="1">
      <alignment horizontal="right"/>
      <protection/>
    </xf>
    <xf numFmtId="4" fontId="7" fillId="0" borderId="10" xfId="19" applyNumberFormat="1" applyFont="1" applyFill="1" applyBorder="1" applyAlignment="1">
      <alignment horizontal="right"/>
      <protection/>
    </xf>
    <xf numFmtId="4" fontId="9" fillId="0" borderId="10" xfId="19" applyNumberFormat="1" applyFont="1" applyFill="1" applyBorder="1" applyAlignment="1">
      <alignment horizontal="right"/>
      <protection/>
    </xf>
    <xf numFmtId="0" fontId="4" fillId="0" borderId="5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/>
      <protection/>
    </xf>
    <xf numFmtId="0" fontId="4" fillId="0" borderId="5" xfId="19" applyFont="1" applyFill="1" applyBorder="1">
      <alignment/>
      <protection/>
    </xf>
    <xf numFmtId="0" fontId="4" fillId="0" borderId="6" xfId="19" applyFont="1" applyFill="1" applyBorder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2" xfId="19" applyFont="1" applyFill="1" applyBorder="1">
      <alignment/>
      <protection/>
    </xf>
    <xf numFmtId="0" fontId="4" fillId="0" borderId="3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4 przych i roz" xfId="18"/>
    <cellStyle name="Normalny_Budżet  2008 - załaczniki 1-16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48"/>
  <sheetViews>
    <sheetView tabSelected="1" view="pageBreakPreview" zoomScaleSheetLayoutView="100" workbookViewId="0" topLeftCell="A46">
      <selection activeCell="A1" sqref="A1:E55"/>
    </sheetView>
  </sheetViews>
  <sheetFormatPr defaultColWidth="9.140625" defaultRowHeight="12.75"/>
  <cols>
    <col min="1" max="1" width="9.28125" style="2" customWidth="1"/>
    <col min="2" max="2" width="3.00390625" style="2" customWidth="1"/>
    <col min="3" max="3" width="47.00390625" style="2" customWidth="1"/>
    <col min="4" max="4" width="19.00390625" style="7" customWidth="1"/>
    <col min="5" max="5" width="19.140625" style="7" customWidth="1"/>
    <col min="6" max="6" width="31.421875" style="8" customWidth="1"/>
    <col min="7" max="7" width="12.28125" style="2" customWidth="1"/>
    <col min="8" max="8" width="10.421875" style="2" bestFit="1" customWidth="1"/>
    <col min="9" max="9" width="10.57421875" style="2" customWidth="1"/>
    <col min="10" max="10" width="9.7109375" style="2" customWidth="1"/>
    <col min="11" max="11" width="17.8515625" style="2" customWidth="1"/>
    <col min="12" max="12" width="10.421875" style="2" bestFit="1" customWidth="1"/>
    <col min="13" max="13" width="9.28125" style="2" bestFit="1" customWidth="1"/>
    <col min="14" max="14" width="10.421875" style="2" bestFit="1" customWidth="1"/>
    <col min="15" max="15" width="9.28125" style="2" bestFit="1" customWidth="1"/>
    <col min="16" max="16" width="9.140625" style="2" customWidth="1"/>
    <col min="17" max="20" width="9.28125" style="2" bestFit="1" customWidth="1"/>
    <col min="21" max="16384" width="9.140625" style="2" customWidth="1"/>
  </cols>
  <sheetData>
    <row r="1" spans="1:6" s="39" customFormat="1" ht="12.75">
      <c r="A1" s="37"/>
      <c r="B1" s="10"/>
      <c r="C1" s="10"/>
      <c r="D1" s="9"/>
      <c r="E1" s="9" t="s">
        <v>45</v>
      </c>
      <c r="F1" s="38"/>
    </row>
    <row r="2" spans="1:6" s="39" customFormat="1" ht="12.75">
      <c r="A2" s="40"/>
      <c r="B2" s="37"/>
      <c r="C2" s="37"/>
      <c r="D2" s="10"/>
      <c r="E2" s="9" t="s">
        <v>38</v>
      </c>
      <c r="F2" s="38"/>
    </row>
    <row r="3" spans="1:6" s="39" customFormat="1" ht="12.75">
      <c r="A3" s="41"/>
      <c r="B3" s="10"/>
      <c r="C3" s="10"/>
      <c r="D3" s="9"/>
      <c r="E3" s="9" t="s">
        <v>52</v>
      </c>
      <c r="F3" s="38"/>
    </row>
    <row r="4" spans="1:6" s="39" customFormat="1" ht="12.75">
      <c r="A4" s="10"/>
      <c r="B4" s="10"/>
      <c r="C4" s="10"/>
      <c r="D4" s="9"/>
      <c r="E4" s="9" t="s">
        <v>39</v>
      </c>
      <c r="F4" s="38"/>
    </row>
    <row r="5" spans="1:6" s="39" customFormat="1" ht="12.75">
      <c r="A5" s="10"/>
      <c r="B5" s="10"/>
      <c r="C5" s="10"/>
      <c r="D5" s="10"/>
      <c r="E5" s="9" t="s">
        <v>40</v>
      </c>
      <c r="F5" s="38"/>
    </row>
    <row r="6" spans="1:6" ht="15">
      <c r="A6" s="3"/>
      <c r="B6" s="3"/>
      <c r="C6" s="3"/>
      <c r="D6" s="13"/>
      <c r="E6" s="13"/>
      <c r="F6" s="1"/>
    </row>
    <row r="7" spans="1:6" ht="15">
      <c r="A7" s="3"/>
      <c r="B7" s="3"/>
      <c r="C7" s="3"/>
      <c r="D7" s="13"/>
      <c r="E7" s="13"/>
      <c r="F7" s="1"/>
    </row>
    <row r="8" spans="1:6" ht="15">
      <c r="A8" s="3"/>
      <c r="B8" s="3"/>
      <c r="C8" s="3"/>
      <c r="D8" s="13"/>
      <c r="E8" s="13"/>
      <c r="F8" s="1"/>
    </row>
    <row r="9" spans="1:6" ht="15">
      <c r="A9" s="3"/>
      <c r="B9" s="3"/>
      <c r="C9" s="3"/>
      <c r="D9" s="13"/>
      <c r="E9" s="13"/>
      <c r="F9" s="1"/>
    </row>
    <row r="10" spans="1:6" ht="15">
      <c r="A10" s="3"/>
      <c r="B10" s="3"/>
      <c r="C10" s="3"/>
      <c r="D10" s="13"/>
      <c r="E10" s="13"/>
      <c r="F10" s="1"/>
    </row>
    <row r="11" spans="1:6" ht="15.75">
      <c r="A11" s="4"/>
      <c r="B11" s="3"/>
      <c r="C11" s="4" t="s">
        <v>44</v>
      </c>
      <c r="D11" s="13"/>
      <c r="E11" s="13"/>
      <c r="F11" s="1"/>
    </row>
    <row r="12" spans="1:6" ht="15">
      <c r="A12" s="3"/>
      <c r="B12" s="3"/>
      <c r="C12" s="3"/>
      <c r="D12" s="13"/>
      <c r="E12" s="13"/>
      <c r="F12" s="1"/>
    </row>
    <row r="13" spans="1:6" ht="15.75">
      <c r="A13" s="3"/>
      <c r="B13" s="3"/>
      <c r="C13" s="3"/>
      <c r="D13" s="43"/>
      <c r="E13" s="13"/>
      <c r="F13" s="1"/>
    </row>
    <row r="14" spans="1:6" ht="15">
      <c r="A14" s="3"/>
      <c r="B14" s="3"/>
      <c r="C14" s="3"/>
      <c r="D14" s="13"/>
      <c r="E14" s="13"/>
      <c r="F14" s="1"/>
    </row>
    <row r="15" spans="1:6" ht="15">
      <c r="A15" s="3"/>
      <c r="B15" s="3"/>
      <c r="C15" s="3"/>
      <c r="D15" s="13"/>
      <c r="E15" s="13"/>
      <c r="F15" s="1"/>
    </row>
    <row r="16" spans="1:6" ht="15.75">
      <c r="A16" s="3"/>
      <c r="B16" s="3"/>
      <c r="C16" s="3" t="s">
        <v>27</v>
      </c>
      <c r="D16" s="43">
        <v>155162963.89</v>
      </c>
      <c r="E16" s="44" t="s">
        <v>28</v>
      </c>
      <c r="F16" s="1"/>
    </row>
    <row r="17" spans="1:6" ht="15">
      <c r="A17" s="3"/>
      <c r="B17" s="3"/>
      <c r="C17" s="3" t="s">
        <v>29</v>
      </c>
      <c r="D17" s="45"/>
      <c r="E17" s="44"/>
      <c r="F17" s="1"/>
    </row>
    <row r="18" spans="1:6" ht="15.75">
      <c r="A18" s="3"/>
      <c r="B18" s="3"/>
      <c r="C18" s="3" t="s">
        <v>30</v>
      </c>
      <c r="D18" s="43">
        <v>155080779.89</v>
      </c>
      <c r="E18" s="44" t="s">
        <v>28</v>
      </c>
      <c r="F18" s="1"/>
    </row>
    <row r="19" spans="1:6" ht="15">
      <c r="A19" s="3"/>
      <c r="B19" s="3"/>
      <c r="C19" s="3"/>
      <c r="D19" s="45"/>
      <c r="E19" s="44"/>
      <c r="F19" s="1"/>
    </row>
    <row r="20" spans="1:6" ht="15.75">
      <c r="A20" s="3"/>
      <c r="B20" s="3"/>
      <c r="C20" s="3" t="s">
        <v>46</v>
      </c>
      <c r="D20" s="43">
        <f>D16-D18</f>
        <v>82184</v>
      </c>
      <c r="E20" s="44" t="s">
        <v>28</v>
      </c>
      <c r="F20" s="1"/>
    </row>
    <row r="21" spans="1:6" ht="21" customHeight="1">
      <c r="A21" s="3"/>
      <c r="B21" s="3"/>
      <c r="C21" s="3"/>
      <c r="D21" s="45"/>
      <c r="E21" s="45"/>
      <c r="F21" s="1"/>
    </row>
    <row r="22" spans="1:6" ht="27" customHeight="1">
      <c r="A22" s="14" t="s">
        <v>31</v>
      </c>
      <c r="B22" s="15"/>
      <c r="C22" s="16" t="s">
        <v>32</v>
      </c>
      <c r="D22" s="46"/>
      <c r="E22" s="47"/>
      <c r="F22" s="1"/>
    </row>
    <row r="23" spans="1:6" ht="15">
      <c r="A23" s="17"/>
      <c r="B23" s="18"/>
      <c r="C23" s="19"/>
      <c r="D23" s="48"/>
      <c r="E23" s="49"/>
      <c r="F23" s="1"/>
    </row>
    <row r="24" spans="1:6" ht="15">
      <c r="A24" s="17"/>
      <c r="B24" s="20"/>
      <c r="C24" s="21"/>
      <c r="D24" s="50"/>
      <c r="E24" s="50"/>
      <c r="F24" s="1"/>
    </row>
    <row r="25" spans="1:6" ht="15.75">
      <c r="A25" s="60" t="s">
        <v>47</v>
      </c>
      <c r="B25" s="61"/>
      <c r="C25" s="62" t="s">
        <v>33</v>
      </c>
      <c r="D25" s="51">
        <f>D16</f>
        <v>155162963.89</v>
      </c>
      <c r="E25" s="51"/>
      <c r="F25" s="1"/>
    </row>
    <row r="26" spans="1:6" ht="14.25" customHeight="1">
      <c r="A26" s="63"/>
      <c r="B26" s="64"/>
      <c r="C26" s="65"/>
      <c r="D26" s="52"/>
      <c r="E26" s="52"/>
      <c r="F26" s="1"/>
    </row>
    <row r="27" spans="1:6" ht="15.75">
      <c r="A27" s="66" t="s">
        <v>48</v>
      </c>
      <c r="B27" s="67"/>
      <c r="C27" s="68" t="s">
        <v>34</v>
      </c>
      <c r="D27" s="53"/>
      <c r="E27" s="53">
        <f>D18</f>
        <v>155080779.89</v>
      </c>
      <c r="F27" s="1"/>
    </row>
    <row r="28" spans="1:6" ht="15.75">
      <c r="A28" s="15"/>
      <c r="B28" s="24"/>
      <c r="C28" s="25"/>
      <c r="D28" s="54"/>
      <c r="E28" s="52"/>
      <c r="F28" s="1"/>
    </row>
    <row r="29" spans="1:6" ht="22.5" customHeight="1">
      <c r="A29" s="27"/>
      <c r="B29" s="20"/>
      <c r="C29" s="26"/>
      <c r="D29" s="48" t="s">
        <v>35</v>
      </c>
      <c r="E29" s="49" t="s">
        <v>36</v>
      </c>
      <c r="F29" s="1"/>
    </row>
    <row r="30" spans="1:6" ht="13.5" customHeight="1">
      <c r="A30" s="27"/>
      <c r="B30" s="20"/>
      <c r="C30" s="26"/>
      <c r="D30" s="48"/>
      <c r="E30" s="49"/>
      <c r="F30" s="1"/>
    </row>
    <row r="31" spans="1:6" ht="15.75">
      <c r="A31" s="28"/>
      <c r="B31" s="18"/>
      <c r="C31" s="23"/>
      <c r="D31" s="55"/>
      <c r="E31" s="51"/>
      <c r="F31" s="1"/>
    </row>
    <row r="32" spans="1:6" ht="21" customHeight="1">
      <c r="A32" s="59" t="s">
        <v>49</v>
      </c>
      <c r="B32" s="18"/>
      <c r="C32" s="29" t="s">
        <v>42</v>
      </c>
      <c r="D32" s="55">
        <f>SUM(D34:D42)-D41</f>
        <v>20485788</v>
      </c>
      <c r="E32" s="51"/>
      <c r="F32" s="1"/>
    </row>
    <row r="33" spans="1:6" ht="21" customHeight="1">
      <c r="A33" s="59"/>
      <c r="B33" s="18"/>
      <c r="C33" s="29"/>
      <c r="D33" s="55"/>
      <c r="E33" s="51"/>
      <c r="F33" s="1"/>
    </row>
    <row r="34" spans="1:6" ht="16.5" customHeight="1">
      <c r="A34" s="30" t="s">
        <v>1</v>
      </c>
      <c r="B34" s="31"/>
      <c r="C34" s="32" t="s">
        <v>0</v>
      </c>
      <c r="D34" s="57"/>
      <c r="E34" s="56"/>
      <c r="F34" s="1"/>
    </row>
    <row r="35" spans="1:6" ht="16.5" customHeight="1">
      <c r="A35" s="30" t="s">
        <v>1</v>
      </c>
      <c r="B35" s="31"/>
      <c r="C35" s="32" t="s">
        <v>2</v>
      </c>
      <c r="D35" s="56"/>
      <c r="E35" s="56"/>
      <c r="F35" s="1"/>
    </row>
    <row r="36" spans="1:6" ht="45">
      <c r="A36" s="30" t="s">
        <v>3</v>
      </c>
      <c r="B36" s="31"/>
      <c r="C36" s="33" t="s">
        <v>43</v>
      </c>
      <c r="D36" s="57">
        <v>4899388</v>
      </c>
      <c r="E36" s="56"/>
      <c r="F36" s="1"/>
    </row>
    <row r="37" spans="1:6" ht="16.5" customHeight="1">
      <c r="A37" s="30" t="s">
        <v>5</v>
      </c>
      <c r="B37" s="31"/>
      <c r="C37" s="32" t="s">
        <v>4</v>
      </c>
      <c r="D37" s="57">
        <v>2495275</v>
      </c>
      <c r="E37" s="56"/>
      <c r="F37" s="1"/>
    </row>
    <row r="38" spans="1:6" ht="16.5" customHeight="1">
      <c r="A38" s="30" t="s">
        <v>7</v>
      </c>
      <c r="B38" s="31"/>
      <c r="C38" s="32" t="s">
        <v>6</v>
      </c>
      <c r="D38" s="56"/>
      <c r="E38" s="56"/>
      <c r="F38" s="1"/>
    </row>
    <row r="39" spans="1:6" ht="16.5" customHeight="1">
      <c r="A39" s="30" t="s">
        <v>9</v>
      </c>
      <c r="B39" s="31"/>
      <c r="C39" s="32" t="s">
        <v>8</v>
      </c>
      <c r="D39" s="56"/>
      <c r="E39" s="56"/>
      <c r="F39" s="1"/>
    </row>
    <row r="40" spans="1:6" ht="16.5" customHeight="1">
      <c r="A40" s="30" t="s">
        <v>11</v>
      </c>
      <c r="B40" s="31"/>
      <c r="C40" s="32" t="s">
        <v>10</v>
      </c>
      <c r="D40" s="56"/>
      <c r="E40" s="56"/>
      <c r="F40" s="1"/>
    </row>
    <row r="41" spans="1:6" ht="16.5" customHeight="1">
      <c r="A41" s="30" t="s">
        <v>13</v>
      </c>
      <c r="B41" s="31"/>
      <c r="C41" s="32" t="s">
        <v>12</v>
      </c>
      <c r="D41" s="58">
        <v>23629628.39</v>
      </c>
      <c r="E41" s="56"/>
      <c r="F41" s="1"/>
    </row>
    <row r="42" spans="1:6" ht="16.5" customHeight="1">
      <c r="A42" s="30"/>
      <c r="B42" s="31"/>
      <c r="C42" s="32" t="s">
        <v>51</v>
      </c>
      <c r="D42" s="57">
        <v>13091125</v>
      </c>
      <c r="E42" s="56"/>
      <c r="F42" s="1"/>
    </row>
    <row r="43" spans="1:6" ht="21" customHeight="1">
      <c r="A43" s="34" t="s">
        <v>50</v>
      </c>
      <c r="B43" s="31"/>
      <c r="C43" s="34" t="s">
        <v>41</v>
      </c>
      <c r="D43" s="56"/>
      <c r="E43" s="56">
        <f>SUM(E45:E51)</f>
        <v>20567972</v>
      </c>
      <c r="F43" s="1"/>
    </row>
    <row r="44" spans="1:6" ht="21" customHeight="1">
      <c r="A44" s="34"/>
      <c r="B44" s="31"/>
      <c r="C44" s="34"/>
      <c r="D44" s="56"/>
      <c r="E44" s="56"/>
      <c r="F44" s="1"/>
    </row>
    <row r="45" spans="1:7" ht="16.5" customHeight="1">
      <c r="A45" s="30" t="s">
        <v>15</v>
      </c>
      <c r="B45" s="31"/>
      <c r="C45" s="32" t="s">
        <v>14</v>
      </c>
      <c r="D45" s="35"/>
      <c r="E45" s="42">
        <v>2996340</v>
      </c>
      <c r="F45" s="11"/>
      <c r="G45" s="12"/>
    </row>
    <row r="46" spans="1:6" ht="16.5" customHeight="1">
      <c r="A46" s="30" t="s">
        <v>15</v>
      </c>
      <c r="B46" s="31"/>
      <c r="C46" s="32" t="s">
        <v>16</v>
      </c>
      <c r="D46" s="56"/>
      <c r="E46" s="56"/>
      <c r="F46" s="1"/>
    </row>
    <row r="47" spans="1:6" ht="45" customHeight="1">
      <c r="A47" s="30" t="s">
        <v>18</v>
      </c>
      <c r="B47" s="31"/>
      <c r="C47" s="33" t="s">
        <v>17</v>
      </c>
      <c r="D47" s="56"/>
      <c r="E47" s="57">
        <v>15076357</v>
      </c>
      <c r="F47" s="1"/>
    </row>
    <row r="48" spans="1:6" ht="16.5" customHeight="1">
      <c r="A48" s="30" t="s">
        <v>20</v>
      </c>
      <c r="B48" s="31"/>
      <c r="C48" s="32" t="s">
        <v>19</v>
      </c>
      <c r="D48" s="56"/>
      <c r="E48" s="57">
        <v>2495275</v>
      </c>
      <c r="F48" s="1"/>
    </row>
    <row r="49" spans="1:6" ht="16.5" customHeight="1">
      <c r="A49" s="30" t="s">
        <v>22</v>
      </c>
      <c r="B49" s="31"/>
      <c r="C49" s="32" t="s">
        <v>21</v>
      </c>
      <c r="D49" s="56"/>
      <c r="E49" s="56"/>
      <c r="F49" s="1"/>
    </row>
    <row r="50" spans="1:6" ht="16.5" customHeight="1">
      <c r="A50" s="30" t="s">
        <v>24</v>
      </c>
      <c r="B50" s="31"/>
      <c r="C50" s="32" t="s">
        <v>23</v>
      </c>
      <c r="D50" s="56"/>
      <c r="E50" s="56"/>
      <c r="F50" s="1"/>
    </row>
    <row r="51" spans="1:6" ht="16.5" customHeight="1">
      <c r="A51" s="30" t="s">
        <v>26</v>
      </c>
      <c r="B51" s="31"/>
      <c r="C51" s="32" t="s">
        <v>25</v>
      </c>
      <c r="D51" s="56"/>
      <c r="E51" s="56"/>
      <c r="F51" s="1"/>
    </row>
    <row r="52" spans="1:6" ht="25.5" customHeight="1">
      <c r="A52" s="22"/>
      <c r="B52" s="18"/>
      <c r="C52" s="36" t="s">
        <v>37</v>
      </c>
      <c r="D52" s="51">
        <f>D32+D25</f>
        <v>175648751.89</v>
      </c>
      <c r="E52" s="51">
        <f>SUM(E27,E43)</f>
        <v>175648751.89</v>
      </c>
      <c r="F52" s="1">
        <f>D52-E52</f>
        <v>0</v>
      </c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1:106" s="5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1:106" s="5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s="6" customFormat="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1:106" s="6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1:106" s="6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1:106" s="6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1:106" s="5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s="6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</sheetData>
  <printOptions/>
  <pageMargins left="1.3779527559055118" right="0" top="0.5905511811023623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2008-11-14T12:27:02Z</cp:lastPrinted>
  <dcterms:created xsi:type="dcterms:W3CDTF">2008-03-13T11:06:03Z</dcterms:created>
  <dcterms:modified xsi:type="dcterms:W3CDTF">2008-11-14T12:30:08Z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