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8445" activeTab="0"/>
  </bookViews>
  <sheets>
    <sheet name="Zał 12 ZB i D.WŁ " sheetId="1" r:id="rId1"/>
  </sheets>
  <definedNames>
    <definedName name="Excel_BuiltIn_Print_Area_1_1">#REF!</definedName>
    <definedName name="kat">#REF!</definedName>
    <definedName name="kategorie">#REF!</definedName>
    <definedName name="kategorie_interwencji">#REF!</definedName>
    <definedName name="lista_beneficjentów">#REF!</definedName>
    <definedName name="_xlnm.Print_Area" localSheetId="0">'Zał 12 ZB i D.WŁ '!$A$1:$J$61</definedName>
    <definedName name="SOM">#REF!</definedName>
  </definedNames>
  <calcPr fullCalcOnLoad="1"/>
</workbook>
</file>

<file path=xl/sharedStrings.xml><?xml version="1.0" encoding="utf-8"?>
<sst xmlns="http://schemas.openxmlformats.org/spreadsheetml/2006/main" count="99" uniqueCount="48">
  <si>
    <t>Rady Miasta Kołobrzeg</t>
  </si>
  <si>
    <t>z dnia 13 sierpnia 2009 roku</t>
  </si>
  <si>
    <t>Rady Miasta Kołobrzeg z dnia 16 grudnia 2008 roku</t>
  </si>
  <si>
    <t>Przychody i wydatki zakładów budżetowych</t>
  </si>
  <si>
    <t xml:space="preserve"> oraz dochody i wydatki rachunków dochodów własnych jednostek budżetowych 2009 r.</t>
  </si>
  <si>
    <t>Lp.</t>
  </si>
  <si>
    <t>Wyszczególnienie</t>
  </si>
  <si>
    <t>Stan środków obrotowych na początek roku</t>
  </si>
  <si>
    <t>Przychody</t>
  </si>
  <si>
    <t>Wydatki</t>
  </si>
  <si>
    <t>Stan środków obrotowych na koniec roku</t>
  </si>
  <si>
    <t>ogółem</t>
  </si>
  <si>
    <t>w tym:</t>
  </si>
  <si>
    <t>w tym: wpłata do budżetu</t>
  </si>
  <si>
    <t>dotacje
z budżetu*</t>
  </si>
  <si>
    <t>na inwestycje     § 6210</t>
  </si>
  <si>
    <t>PLAN</t>
  </si>
  <si>
    <t>I.</t>
  </si>
  <si>
    <t>Zakłady budżetowe</t>
  </si>
  <si>
    <t>z tego:</t>
  </si>
  <si>
    <t>Zakład Budżetowy Przedszkoli Miejskich</t>
  </si>
  <si>
    <t>Miejski Ośrodek Sportu i Rekreacji</t>
  </si>
  <si>
    <t xml:space="preserve"> - dotacja celowa na inwestycje</t>
  </si>
  <si>
    <t>x</t>
  </si>
  <si>
    <t xml:space="preserve"> - dotacja na zakupy inwestycyjne</t>
  </si>
  <si>
    <t xml:space="preserve">   trybuny</t>
  </si>
  <si>
    <t xml:space="preserve">        ( netto )</t>
  </si>
  <si>
    <t>Stan środków pieniężnych na początek roku</t>
  </si>
  <si>
    <t>Dochody</t>
  </si>
  <si>
    <t>Stan środków  pieniężnych na koniec roku</t>
  </si>
  <si>
    <t>bieżące               § 2650</t>
  </si>
  <si>
    <t>II.</t>
  </si>
  <si>
    <t>Dochody własne jednostek budżetowych</t>
  </si>
  <si>
    <t xml:space="preserve"> </t>
  </si>
  <si>
    <t>Szkoła Podstawowa Nr 3</t>
  </si>
  <si>
    <t>Szkoła Podstawowa Nr 4</t>
  </si>
  <si>
    <t>Szkoła Podstawowa Nr 5</t>
  </si>
  <si>
    <t>Szkoła Podstawowa Nr 6</t>
  </si>
  <si>
    <t>Szkoła Podstawowa Nr 8</t>
  </si>
  <si>
    <t>Gimnazjum Nr 1</t>
  </si>
  <si>
    <t>Gimnazjum Nr 3</t>
  </si>
  <si>
    <t>Zespół Szkół Nr 2</t>
  </si>
  <si>
    <t>Zespół Szkół</t>
  </si>
  <si>
    <t>Żłobek</t>
  </si>
  <si>
    <t>Centrum Promocji i Informacji Turystycznej</t>
  </si>
  <si>
    <r>
      <t xml:space="preserve">bieżące               </t>
    </r>
    <r>
      <rPr>
        <b/>
        <sz val="10"/>
        <rFont val="Arial"/>
        <family val="2"/>
      </rPr>
      <t>§</t>
    </r>
    <r>
      <rPr>
        <b/>
        <sz val="10"/>
        <rFont val="Arial CE"/>
        <family val="2"/>
      </rPr>
      <t xml:space="preserve"> 2510              i § 2650</t>
    </r>
  </si>
  <si>
    <t>Załącznik Nr 5 do uchwały Nr XXXVI/493/09</t>
  </si>
  <si>
    <t>zmieniający załącznik Nr 12 do uchwały Nr XXVII / 380 / 08</t>
  </si>
</sst>
</file>

<file path=xl/styles.xml><?xml version="1.0" encoding="utf-8"?>
<styleSheet xmlns="http://schemas.openxmlformats.org/spreadsheetml/2006/main">
  <numFmts count="7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"/>
    <numFmt numFmtId="166" formatCode="#,##0_ ;\-#,##0\ "/>
    <numFmt numFmtId="167" formatCode="#,##0_ ;[Red]\-#,##0\ "/>
    <numFmt numFmtId="168" formatCode="_-* #,##0.000\ _z_ł_-;\-* #,##0.000\ _z_ł_-;_-* &quot;-&quot;??\ _z_ł_-;_-@_-"/>
    <numFmt numFmtId="169" formatCode="_-* #,##0.0\ _z_ł_-;\-* #,##0.0\ _z_ł_-;_-* &quot;-&quot;??\ _z_ł_-;_-@_-"/>
    <numFmt numFmtId="170" formatCode="_-* #,##0\ _z_ł_-;\-* #,##0\ _z_ł_-;_-* &quot;-&quot;??\ _z_ł_-;_-@_-"/>
    <numFmt numFmtId="171" formatCode="_-* #,##0.0000\ _z_ł_-;\-* #,##0.0000\ _z_ł_-;_-* &quot;-&quot;??\ _z_ł_-;_-@_-"/>
    <numFmt numFmtId="172" formatCode="0.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#00#"/>
    <numFmt numFmtId="178" formatCode="##,##0"/>
    <numFmt numFmtId="179" formatCode="00#"/>
    <numFmt numFmtId="180" formatCode="000#"/>
    <numFmt numFmtId="181" formatCode="&quot;$&quot;#,##0\ \);\(&quot;$&quot;#,##0\)"/>
    <numFmt numFmtId="182" formatCode="&quot;$&quot;#,##0\ \);[Red]\(&quot;$&quot;#,##0\)"/>
    <numFmt numFmtId="183" formatCode="&quot;$&quot;#,##0.00\ \);\(&quot;$&quot;#,##0.00\)"/>
    <numFmt numFmtId="184" formatCode="&quot;$&quot;#,##0.00\ \);[Red]\(&quot;$&quot;#,##0.00\)"/>
    <numFmt numFmtId="185" formatCode="\(&quot;$&quot;* #,##0\ \);\ \(&quot;$&quot;* \(#,##0\);\ \(&quot;$&quot;* &quot;-&quot;\ \);\ \(@\ \)"/>
    <numFmt numFmtId="186" formatCode="\(* #,##0\ \);\ \(* \(#,##0\);\ \(* &quot;-&quot;\ \);\ \(@\ \)"/>
    <numFmt numFmtId="187" formatCode="\(&quot;$&quot;* #,##0.00\ \);\ \(&quot;$&quot;* \(#,##0.00\);\ \(&quot;$&quot;* &quot;-&quot;??\ \);\ \(@\ \)"/>
    <numFmt numFmtId="188" formatCode="\(* #,##0.00\ \);\ \(* \(#,##0.00\);\ \(* &quot;-&quot;??\ \);\ \(@\ \)"/>
    <numFmt numFmtId="189" formatCode="000"/>
    <numFmt numFmtId="190" formatCode="???,??0.00"/>
    <numFmt numFmtId="191" formatCode="00000"/>
    <numFmt numFmtId="192" formatCode="????"/>
    <numFmt numFmtId="193" formatCode="?,??0.00"/>
    <numFmt numFmtId="194" formatCode="0000"/>
    <numFmt numFmtId="195" formatCode="???"/>
    <numFmt numFmtId="196" formatCode="??,??0.00"/>
    <numFmt numFmtId="197" formatCode="?????"/>
    <numFmt numFmtId="198" formatCode="?"/>
    <numFmt numFmtId="199" formatCode="??0.00"/>
    <numFmt numFmtId="200" formatCode="?,???,??0.00"/>
    <numFmt numFmtId="201" formatCode="?0.00"/>
    <numFmt numFmtId="202" formatCode="??,???,??0.00"/>
    <numFmt numFmtId="203" formatCode="0.0%"/>
    <numFmt numFmtId="204" formatCode="#,##0.00_ ;[Red]\-#,##0.00\ "/>
    <numFmt numFmtId="205" formatCode="#,##0.00\ &quot;zł&quot;"/>
    <numFmt numFmtId="206" formatCode="0.000"/>
    <numFmt numFmtId="207" formatCode="0.0000"/>
    <numFmt numFmtId="208" formatCode="[$-415]d\ mmmm\ yyyy"/>
    <numFmt numFmtId="209" formatCode="[$-F400]h:mm:ss\ AM/PM"/>
    <numFmt numFmtId="210" formatCode="&quot;£&quot;#,##0;\-&quot;£&quot;#,##0"/>
    <numFmt numFmtId="211" formatCode="&quot;£&quot;#,##0;[Red]\-&quot;£&quot;#,##0"/>
    <numFmt numFmtId="212" formatCode="&quot;£&quot;#,##0.00;\-&quot;£&quot;#,##0.00"/>
    <numFmt numFmtId="213" formatCode="&quot;£&quot;#,##0.00;[Red]\-&quot;£&quot;#,##0.00"/>
    <numFmt numFmtId="214" formatCode="_-&quot;£&quot;* #,##0_-;\-&quot;£&quot;* #,##0_-;_-&quot;£&quot;* &quot;-&quot;_-;_-@_-"/>
    <numFmt numFmtId="215" formatCode="_-* #,##0_-;\-* #,##0_-;_-* &quot;-&quot;_-;_-@_-"/>
    <numFmt numFmtId="216" formatCode="_-&quot;£&quot;* #,##0.00_-;\-&quot;£&quot;* #,##0.00_-;_-&quot;£&quot;* &quot;-&quot;??_-;_-@_-"/>
    <numFmt numFmtId="217" formatCode="_-* #,##0.00_-;\-* #,##0.00_-;_-* &quot;-&quot;??_-;_-@_-"/>
    <numFmt numFmtId="218" formatCode="#,##0\ &quot;€&quot;;\-#,##0\ &quot;€&quot;"/>
    <numFmt numFmtId="219" formatCode="#,##0\ &quot;€&quot;;[Red]\-#,##0\ &quot;€&quot;"/>
    <numFmt numFmtId="220" formatCode="#,##0.00\ &quot;€&quot;;\-#,##0.00\ &quot;€&quot;"/>
    <numFmt numFmtId="221" formatCode="#,##0.00\ &quot;€&quot;;[Red]\-#,##0.00\ &quot;€&quot;"/>
    <numFmt numFmtId="222" formatCode="_-* #,##0\ &quot;€&quot;_-;\-* #,##0\ &quot;€&quot;_-;_-* &quot;-&quot;\ &quot;€&quot;_-;_-@_-"/>
    <numFmt numFmtId="223" formatCode="_-* #,##0\ _€_-;\-* #,##0\ _€_-;_-* &quot;-&quot;\ _€_-;_-@_-"/>
    <numFmt numFmtId="224" formatCode="_-* #,##0.00\ &quot;€&quot;_-;\-* #,##0.00\ &quot;€&quot;_-;_-* &quot;-&quot;??\ &quot;€&quot;_-;_-@_-"/>
    <numFmt numFmtId="225" formatCode="_-* #,##0.00\ _€_-;\-* #,##0.00\ _€_-;_-* &quot;-&quot;??\ _€_-;_-@_-"/>
    <numFmt numFmtId="226" formatCode="#,##0.00\ _z_ł"/>
    <numFmt numFmtId="227" formatCode="#,##0\ [$€-1];[Red]\-#,##0\ [$€-1]"/>
  </numFmts>
  <fonts count="35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E"/>
      <family val="0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Arial"/>
      <family val="0"/>
    </font>
    <font>
      <u val="single"/>
      <sz val="10"/>
      <color indexed="36"/>
      <name val="Arial CE"/>
      <family val="0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sz val="8"/>
      <name val="Arial CE"/>
      <family val="2"/>
    </font>
    <font>
      <sz val="6"/>
      <name val="Arial CE"/>
      <family val="2"/>
    </font>
    <font>
      <i/>
      <sz val="10"/>
      <name val="Arial CE"/>
      <family val="0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3" fillId="32" borderId="1" applyNumberFormat="0" applyAlignment="0" applyProtection="0"/>
    <xf numFmtId="0" fontId="4" fillId="33" borderId="0" applyNumberFormat="0" applyBorder="0" applyAlignment="0" applyProtection="0"/>
    <xf numFmtId="0" fontId="5" fillId="32" borderId="2" applyNumberFormat="0" applyAlignment="0" applyProtection="0"/>
    <xf numFmtId="0" fontId="6" fillId="34" borderId="2" applyNumberFormat="0" applyAlignment="0" applyProtection="0"/>
    <xf numFmtId="0" fontId="7" fillId="22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7" borderId="2" applyNumberFormat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2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27" borderId="2" applyNumberFormat="0" applyAlignment="0" applyProtection="0"/>
    <xf numFmtId="0" fontId="16" fillId="0" borderId="8" applyNumberFormat="0" applyFill="0" applyAlignment="0" applyProtection="0"/>
    <xf numFmtId="0" fontId="17" fillId="3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20" borderId="9" applyNumberFormat="0" applyFont="0" applyAlignment="0" applyProtection="0"/>
    <xf numFmtId="0" fontId="18" fillId="39" borderId="9" applyNumberFormat="0" applyFont="0" applyAlignment="0" applyProtection="0"/>
    <xf numFmtId="0" fontId="19" fillId="0" borderId="0" applyNumberFormat="0" applyFill="0" applyBorder="0" applyAlignment="0" applyProtection="0"/>
    <xf numFmtId="0" fontId="3" fillId="34" borderId="1" applyNumberFormat="0" applyAlignment="0" applyProtection="0"/>
    <xf numFmtId="9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0" borderId="6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40" borderId="3" applyNumberFormat="0" applyAlignment="0" applyProtection="0"/>
  </cellStyleXfs>
  <cellXfs count="101">
    <xf numFmtId="0" fontId="0" fillId="0" borderId="0" xfId="0" applyAlignment="1">
      <alignment/>
    </xf>
    <xf numFmtId="0" fontId="18" fillId="0" borderId="0" xfId="88" applyAlignment="1">
      <alignment vertical="center"/>
      <protection/>
    </xf>
    <xf numFmtId="0" fontId="0" fillId="0" borderId="0" xfId="87" applyBorder="1" applyAlignment="1">
      <alignment wrapText="1"/>
      <protection/>
    </xf>
    <xf numFmtId="0" fontId="0" fillId="0" borderId="0" xfId="87" applyBorder="1">
      <alignment/>
      <protection/>
    </xf>
    <xf numFmtId="166" fontId="0" fillId="0" borderId="0" xfId="86" applyNumberFormat="1" applyFont="1" applyFill="1" applyAlignment="1">
      <alignment horizontal="right"/>
      <protection/>
    </xf>
    <xf numFmtId="0" fontId="0" fillId="0" borderId="0" xfId="87">
      <alignment/>
      <protection/>
    </xf>
    <xf numFmtId="0" fontId="28" fillId="0" borderId="0" xfId="87" applyFont="1" applyBorder="1" applyAlignment="1">
      <alignment horizontal="center" vertical="center"/>
      <protection/>
    </xf>
    <xf numFmtId="0" fontId="29" fillId="0" borderId="0" xfId="87" applyFont="1" applyBorder="1" applyAlignment="1">
      <alignment horizontal="center" vertical="center"/>
      <protection/>
    </xf>
    <xf numFmtId="0" fontId="29" fillId="0" borderId="0" xfId="87" applyFont="1" applyBorder="1" applyAlignment="1">
      <alignment horizontal="center" vertical="center" wrapText="1"/>
      <protection/>
    </xf>
    <xf numFmtId="0" fontId="0" fillId="0" borderId="0" xfId="87" applyBorder="1" applyAlignment="1">
      <alignment vertical="center"/>
      <protection/>
    </xf>
    <xf numFmtId="0" fontId="0" fillId="0" borderId="0" xfId="87" applyBorder="1" applyAlignment="1">
      <alignment vertical="center" wrapText="1"/>
      <protection/>
    </xf>
    <xf numFmtId="0" fontId="30" fillId="0" borderId="13" xfId="87" applyFont="1" applyFill="1" applyBorder="1" applyAlignment="1">
      <alignment horizontal="center" vertical="center" wrapText="1"/>
      <protection/>
    </xf>
    <xf numFmtId="0" fontId="32" fillId="0" borderId="14" xfId="87" applyFont="1" applyBorder="1" applyAlignment="1">
      <alignment horizontal="center" vertical="center"/>
      <protection/>
    </xf>
    <xf numFmtId="0" fontId="32" fillId="0" borderId="13" xfId="87" applyFont="1" applyBorder="1" applyAlignment="1">
      <alignment horizontal="center" vertical="center" wrapText="1"/>
      <protection/>
    </xf>
    <xf numFmtId="0" fontId="32" fillId="0" borderId="13" xfId="87" applyFont="1" applyBorder="1" applyAlignment="1">
      <alignment horizontal="center" vertical="center"/>
      <protection/>
    </xf>
    <xf numFmtId="0" fontId="32" fillId="0" borderId="15" xfId="87" applyFont="1" applyBorder="1" applyAlignment="1">
      <alignment horizontal="center" vertical="center"/>
      <protection/>
    </xf>
    <xf numFmtId="0" fontId="32" fillId="0" borderId="0" xfId="87" applyFont="1">
      <alignment/>
      <protection/>
    </xf>
    <xf numFmtId="0" fontId="33" fillId="0" borderId="16" xfId="87" applyFont="1" applyBorder="1" applyAlignment="1">
      <alignment horizontal="center" vertical="center"/>
      <protection/>
    </xf>
    <xf numFmtId="0" fontId="33" fillId="0" borderId="17" xfId="87" applyFont="1" applyBorder="1" applyAlignment="1">
      <alignment horizontal="center" vertical="center" wrapText="1"/>
      <protection/>
    </xf>
    <xf numFmtId="0" fontId="33" fillId="0" borderId="17" xfId="87" applyFont="1" applyBorder="1" applyAlignment="1">
      <alignment horizontal="center" vertical="center"/>
      <protection/>
    </xf>
    <xf numFmtId="0" fontId="33" fillId="0" borderId="18" xfId="87" applyFont="1" applyBorder="1" applyAlignment="1">
      <alignment horizontal="center" vertical="center"/>
      <protection/>
    </xf>
    <xf numFmtId="0" fontId="0" fillId="0" borderId="19" xfId="87" applyFont="1" applyBorder="1" applyAlignment="1">
      <alignment horizontal="center" vertical="center"/>
      <protection/>
    </xf>
    <xf numFmtId="0" fontId="30" fillId="0" borderId="20" xfId="87" applyFont="1" applyBorder="1" applyAlignment="1">
      <alignment horizontal="center" vertical="center" wrapText="1"/>
      <protection/>
    </xf>
    <xf numFmtId="0" fontId="0" fillId="0" borderId="20" xfId="87" applyFont="1" applyBorder="1" applyAlignment="1">
      <alignment horizontal="center" vertical="center"/>
      <protection/>
    </xf>
    <xf numFmtId="0" fontId="0" fillId="0" borderId="21" xfId="87" applyFont="1" applyBorder="1" applyAlignment="1">
      <alignment horizontal="center" vertical="center"/>
      <protection/>
    </xf>
    <xf numFmtId="0" fontId="0" fillId="0" borderId="0" xfId="87" applyFont="1">
      <alignment/>
      <protection/>
    </xf>
    <xf numFmtId="0" fontId="30" fillId="0" borderId="22" xfId="87" applyFont="1" applyBorder="1" applyAlignment="1">
      <alignment horizontal="center" vertical="center"/>
      <protection/>
    </xf>
    <xf numFmtId="0" fontId="30" fillId="0" borderId="23" xfId="87" applyFont="1" applyBorder="1" applyAlignment="1">
      <alignment vertical="center" wrapText="1"/>
      <protection/>
    </xf>
    <xf numFmtId="4" fontId="30" fillId="0" borderId="23" xfId="87" applyNumberFormat="1" applyFont="1" applyBorder="1" applyAlignment="1">
      <alignment horizontal="right" vertical="center"/>
      <protection/>
    </xf>
    <xf numFmtId="4" fontId="30" fillId="0" borderId="24" xfId="87" applyNumberFormat="1" applyFont="1" applyBorder="1" applyAlignment="1">
      <alignment horizontal="right" vertical="center"/>
      <protection/>
    </xf>
    <xf numFmtId="0" fontId="0" fillId="0" borderId="25" xfId="87" applyBorder="1" applyAlignment="1">
      <alignment horizontal="center" vertical="center"/>
      <protection/>
    </xf>
    <xf numFmtId="0" fontId="0" fillId="0" borderId="26" xfId="87" applyBorder="1" applyAlignment="1">
      <alignment horizontal="left" vertical="center" wrapText="1" indent="1"/>
      <protection/>
    </xf>
    <xf numFmtId="4" fontId="0" fillId="0" borderId="26" xfId="87" applyNumberFormat="1" applyBorder="1" applyAlignment="1">
      <alignment horizontal="right" vertical="center"/>
      <protection/>
    </xf>
    <xf numFmtId="4" fontId="0" fillId="0" borderId="27" xfId="87" applyNumberFormat="1" applyBorder="1" applyAlignment="1">
      <alignment horizontal="right" vertical="center"/>
      <protection/>
    </xf>
    <xf numFmtId="0" fontId="0" fillId="0" borderId="22" xfId="87" applyBorder="1" applyAlignment="1">
      <alignment horizontal="center" vertical="center"/>
      <protection/>
    </xf>
    <xf numFmtId="0" fontId="0" fillId="0" borderId="23" xfId="87" applyFont="1" applyBorder="1" applyAlignment="1">
      <alignment horizontal="left" vertical="center" wrapText="1" indent="2"/>
      <protection/>
    </xf>
    <xf numFmtId="4" fontId="0" fillId="41" borderId="23" xfId="87" applyNumberFormat="1" applyFill="1" applyBorder="1" applyAlignment="1">
      <alignment horizontal="right" vertical="center"/>
      <protection/>
    </xf>
    <xf numFmtId="4" fontId="0" fillId="0" borderId="23" xfId="87" applyNumberFormat="1" applyBorder="1" applyAlignment="1">
      <alignment horizontal="right" vertical="center"/>
      <protection/>
    </xf>
    <xf numFmtId="4" fontId="0" fillId="41" borderId="24" xfId="87" applyNumberFormat="1" applyFill="1" applyBorder="1" applyAlignment="1">
      <alignment horizontal="right" vertical="center"/>
      <protection/>
    </xf>
    <xf numFmtId="0" fontId="0" fillId="0" borderId="26" xfId="87" applyFont="1" applyBorder="1" applyAlignment="1">
      <alignment horizontal="left" vertical="center" wrapText="1" indent="2"/>
      <protection/>
    </xf>
    <xf numFmtId="4" fontId="0" fillId="0" borderId="26" xfId="87" applyNumberFormat="1" applyFill="1" applyBorder="1" applyAlignment="1">
      <alignment horizontal="right" vertical="center"/>
      <protection/>
    </xf>
    <xf numFmtId="4" fontId="0" fillId="0" borderId="27" xfId="87" applyNumberFormat="1" applyFill="1" applyBorder="1" applyAlignment="1">
      <alignment horizontal="right" vertical="center"/>
      <protection/>
    </xf>
    <xf numFmtId="0" fontId="0" fillId="0" borderId="28" xfId="87" applyFill="1" applyBorder="1" applyAlignment="1">
      <alignment horizontal="center" vertical="center"/>
      <protection/>
    </xf>
    <xf numFmtId="0" fontId="0" fillId="0" borderId="29" xfId="87" applyFill="1" applyBorder="1" applyAlignment="1">
      <alignment horizontal="left" vertical="center" wrapText="1" indent="2"/>
      <protection/>
    </xf>
    <xf numFmtId="4" fontId="0" fillId="0" borderId="29" xfId="87" applyNumberFormat="1" applyFill="1" applyBorder="1" applyAlignment="1">
      <alignment horizontal="right" vertical="center"/>
      <protection/>
    </xf>
    <xf numFmtId="4" fontId="0" fillId="0" borderId="30" xfId="87" applyNumberFormat="1" applyFill="1" applyBorder="1" applyAlignment="1">
      <alignment horizontal="right" vertical="center"/>
      <protection/>
    </xf>
    <xf numFmtId="0" fontId="0" fillId="0" borderId="19" xfId="87" applyFill="1" applyBorder="1" applyAlignment="1">
      <alignment horizontal="center" vertical="center"/>
      <protection/>
    </xf>
    <xf numFmtId="0" fontId="0" fillId="41" borderId="20" xfId="87" applyFont="1" applyFill="1" applyBorder="1" applyAlignment="1">
      <alignment horizontal="left" vertical="center" wrapText="1" indent="2"/>
      <protection/>
    </xf>
    <xf numFmtId="4" fontId="0" fillId="41" borderId="20" xfId="87" applyNumberFormat="1" applyFill="1" applyBorder="1" applyAlignment="1">
      <alignment horizontal="right" vertical="center"/>
      <protection/>
    </xf>
    <xf numFmtId="4" fontId="0" fillId="41" borderId="21" xfId="87" applyNumberFormat="1" applyFill="1" applyBorder="1" applyAlignment="1">
      <alignment horizontal="right" vertical="center"/>
      <protection/>
    </xf>
    <xf numFmtId="0" fontId="0" fillId="0" borderId="25" xfId="87" applyFill="1" applyBorder="1" applyAlignment="1">
      <alignment horizontal="center" vertical="center"/>
      <protection/>
    </xf>
    <xf numFmtId="0" fontId="0" fillId="0" borderId="26" xfId="87" applyFont="1" applyFill="1" applyBorder="1" applyAlignment="1">
      <alignment vertical="center" wrapText="1"/>
      <protection/>
    </xf>
    <xf numFmtId="0" fontId="0" fillId="0" borderId="0" xfId="87" applyFill="1">
      <alignment/>
      <protection/>
    </xf>
    <xf numFmtId="0" fontId="0" fillId="0" borderId="31" xfId="87" applyFill="1" applyBorder="1" applyAlignment="1">
      <alignment horizontal="center" vertical="center"/>
      <protection/>
    </xf>
    <xf numFmtId="0" fontId="0" fillId="0" borderId="32" xfId="87" applyFont="1" applyFill="1" applyBorder="1" applyAlignment="1">
      <alignment vertical="center" wrapText="1"/>
      <protection/>
    </xf>
    <xf numFmtId="4" fontId="0" fillId="0" borderId="32" xfId="87" applyNumberFormat="1" applyFill="1" applyBorder="1" applyAlignment="1">
      <alignment horizontal="right" vertical="center"/>
      <protection/>
    </xf>
    <xf numFmtId="4" fontId="0" fillId="0" borderId="33" xfId="87" applyNumberFormat="1" applyFill="1" applyBorder="1" applyAlignment="1">
      <alignment horizontal="right" vertical="center"/>
      <protection/>
    </xf>
    <xf numFmtId="0" fontId="0" fillId="0" borderId="0" xfId="87" applyFill="1" applyBorder="1" applyAlignment="1">
      <alignment horizontal="center" vertical="center"/>
      <protection/>
    </xf>
    <xf numFmtId="0" fontId="0" fillId="0" borderId="0" xfId="87" applyFont="1" applyFill="1" applyBorder="1" applyAlignment="1">
      <alignment vertical="center" wrapText="1"/>
      <protection/>
    </xf>
    <xf numFmtId="4" fontId="0" fillId="0" borderId="0" xfId="87" applyNumberFormat="1" applyFill="1" applyBorder="1" applyAlignment="1">
      <alignment horizontal="right" vertical="center"/>
      <protection/>
    </xf>
    <xf numFmtId="0" fontId="0" fillId="0" borderId="0" xfId="87" applyFill="1" applyBorder="1" applyAlignment="1">
      <alignment vertical="center" wrapText="1"/>
      <protection/>
    </xf>
    <xf numFmtId="0" fontId="0" fillId="0" borderId="16" xfId="87" applyFill="1" applyBorder="1" applyAlignment="1">
      <alignment horizontal="center" vertical="center"/>
      <protection/>
    </xf>
    <xf numFmtId="0" fontId="0" fillId="0" borderId="17" xfId="87" applyFill="1" applyBorder="1" applyAlignment="1">
      <alignment vertical="center" wrapText="1"/>
      <protection/>
    </xf>
    <xf numFmtId="4" fontId="0" fillId="0" borderId="17" xfId="87" applyNumberFormat="1" applyFill="1" applyBorder="1" applyAlignment="1">
      <alignment horizontal="right" vertical="center"/>
      <protection/>
    </xf>
    <xf numFmtId="4" fontId="0" fillId="0" borderId="18" xfId="87" applyNumberFormat="1" applyFill="1" applyBorder="1" applyAlignment="1">
      <alignment horizontal="right" vertical="center"/>
      <protection/>
    </xf>
    <xf numFmtId="0" fontId="0" fillId="0" borderId="34" xfId="87" applyFill="1" applyBorder="1" applyAlignment="1">
      <alignment horizontal="center" vertical="center"/>
      <protection/>
    </xf>
    <xf numFmtId="0" fontId="30" fillId="0" borderId="35" xfId="87" applyFont="1" applyBorder="1" applyAlignment="1">
      <alignment horizontal="center" vertical="center" wrapText="1"/>
      <protection/>
    </xf>
    <xf numFmtId="4" fontId="0" fillId="0" borderId="35" xfId="87" applyNumberFormat="1" applyFill="1" applyBorder="1" applyAlignment="1">
      <alignment horizontal="right" vertical="center"/>
      <protection/>
    </xf>
    <xf numFmtId="4" fontId="0" fillId="0" borderId="36" xfId="87" applyNumberFormat="1" applyFill="1" applyBorder="1" applyAlignment="1">
      <alignment horizontal="right" vertical="center"/>
      <protection/>
    </xf>
    <xf numFmtId="0" fontId="30" fillId="0" borderId="34" xfId="87" applyFont="1" applyBorder="1" applyAlignment="1">
      <alignment horizontal="center" vertical="center"/>
      <protection/>
    </xf>
    <xf numFmtId="0" fontId="30" fillId="0" borderId="35" xfId="87" applyFont="1" applyBorder="1" applyAlignment="1">
      <alignment vertical="center" wrapText="1"/>
      <protection/>
    </xf>
    <xf numFmtId="4" fontId="30" fillId="0" borderId="35" xfId="87" applyNumberFormat="1" applyFont="1" applyBorder="1" applyAlignment="1">
      <alignment horizontal="right" vertical="center"/>
      <protection/>
    </xf>
    <xf numFmtId="4" fontId="30" fillId="0" borderId="36" xfId="87" applyNumberFormat="1" applyFont="1" applyBorder="1" applyAlignment="1">
      <alignment horizontal="right" vertical="center"/>
      <protection/>
    </xf>
    <xf numFmtId="0" fontId="0" fillId="0" borderId="34" xfId="87" applyBorder="1" applyAlignment="1">
      <alignment vertical="center"/>
      <protection/>
    </xf>
    <xf numFmtId="0" fontId="0" fillId="0" borderId="35" xfId="87" applyBorder="1" applyAlignment="1">
      <alignment horizontal="left" vertical="center" wrapText="1" indent="1"/>
      <protection/>
    </xf>
    <xf numFmtId="4" fontId="0" fillId="0" borderId="35" xfId="87" applyNumberFormat="1" applyBorder="1" applyAlignment="1">
      <alignment horizontal="right" vertical="center"/>
      <protection/>
    </xf>
    <xf numFmtId="4" fontId="0" fillId="0" borderId="36" xfId="87" applyNumberFormat="1" applyBorder="1" applyAlignment="1">
      <alignment horizontal="right" vertical="center"/>
      <protection/>
    </xf>
    <xf numFmtId="0" fontId="0" fillId="0" borderId="34" xfId="87" applyBorder="1" applyAlignment="1">
      <alignment horizontal="center" vertical="center"/>
      <protection/>
    </xf>
    <xf numFmtId="0" fontId="0" fillId="0" borderId="35" xfId="87" applyFont="1" applyBorder="1" applyAlignment="1">
      <alignment horizontal="left" vertical="center" wrapText="1" indent="2"/>
      <protection/>
    </xf>
    <xf numFmtId="0" fontId="0" fillId="0" borderId="28" xfId="87" applyBorder="1" applyAlignment="1">
      <alignment horizontal="center" vertical="center"/>
      <protection/>
    </xf>
    <xf numFmtId="0" fontId="0" fillId="0" borderId="29" xfId="87" applyFont="1" applyBorder="1" applyAlignment="1">
      <alignment horizontal="left" vertical="center" wrapText="1" indent="2"/>
      <protection/>
    </xf>
    <xf numFmtId="0" fontId="34" fillId="0" borderId="25" xfId="87" applyFont="1" applyBorder="1">
      <alignment/>
      <protection/>
    </xf>
    <xf numFmtId="0" fontId="0" fillId="0" borderId="26" xfId="87" applyBorder="1" applyAlignment="1">
      <alignment wrapText="1"/>
      <protection/>
    </xf>
    <xf numFmtId="4" fontId="0" fillId="0" borderId="26" xfId="87" applyNumberFormat="1" applyBorder="1">
      <alignment/>
      <protection/>
    </xf>
    <xf numFmtId="4" fontId="0" fillId="0" borderId="26" xfId="87" applyNumberFormat="1" applyFont="1" applyBorder="1">
      <alignment/>
      <protection/>
    </xf>
    <xf numFmtId="4" fontId="0" fillId="0" borderId="27" xfId="87" applyNumberFormat="1" applyBorder="1">
      <alignment/>
      <protection/>
    </xf>
    <xf numFmtId="0" fontId="34" fillId="0" borderId="31" xfId="87" applyFont="1" applyBorder="1">
      <alignment/>
      <protection/>
    </xf>
    <xf numFmtId="0" fontId="0" fillId="0" borderId="32" xfId="87" applyBorder="1" applyAlignment="1">
      <alignment wrapText="1"/>
      <protection/>
    </xf>
    <xf numFmtId="0" fontId="0" fillId="0" borderId="32" xfId="87" applyBorder="1">
      <alignment/>
      <protection/>
    </xf>
    <xf numFmtId="0" fontId="0" fillId="0" borderId="33" xfId="87" applyBorder="1">
      <alignment/>
      <protection/>
    </xf>
    <xf numFmtId="0" fontId="18" fillId="0" borderId="0" xfId="88">
      <alignment/>
      <protection/>
    </xf>
    <xf numFmtId="0" fontId="0" fillId="0" borderId="13" xfId="87" applyBorder="1">
      <alignment/>
      <protection/>
    </xf>
    <xf numFmtId="0" fontId="0" fillId="0" borderId="13" xfId="87" applyBorder="1" applyAlignment="1">
      <alignment wrapText="1"/>
      <protection/>
    </xf>
    <xf numFmtId="0" fontId="30" fillId="0" borderId="37" xfId="87" applyFont="1" applyFill="1" applyBorder="1" applyAlignment="1">
      <alignment horizontal="center" vertical="center" wrapText="1"/>
      <protection/>
    </xf>
    <xf numFmtId="0" fontId="30" fillId="0" borderId="15" xfId="87" applyFont="1" applyFill="1" applyBorder="1" applyAlignment="1">
      <alignment horizontal="center" vertical="center" wrapText="1"/>
      <protection/>
    </xf>
    <xf numFmtId="0" fontId="30" fillId="0" borderId="13" xfId="87" applyFont="1" applyFill="1" applyBorder="1" applyAlignment="1">
      <alignment horizontal="center" vertical="center" wrapText="1"/>
      <protection/>
    </xf>
    <xf numFmtId="0" fontId="30" fillId="0" borderId="13" xfId="87" applyFont="1" applyFill="1" applyBorder="1" applyAlignment="1">
      <alignment horizontal="center" vertical="center"/>
      <protection/>
    </xf>
    <xf numFmtId="0" fontId="30" fillId="0" borderId="38" xfId="87" applyFont="1" applyFill="1" applyBorder="1" applyAlignment="1">
      <alignment horizontal="center" vertical="center" wrapText="1"/>
      <protection/>
    </xf>
    <xf numFmtId="0" fontId="30" fillId="0" borderId="39" xfId="87" applyFont="1" applyFill="1" applyBorder="1" applyAlignment="1">
      <alignment horizontal="center" vertical="center"/>
      <protection/>
    </xf>
    <xf numFmtId="0" fontId="30" fillId="0" borderId="14" xfId="87" applyFont="1" applyFill="1" applyBorder="1" applyAlignment="1">
      <alignment horizontal="center" vertical="center"/>
      <protection/>
    </xf>
    <xf numFmtId="0" fontId="28" fillId="0" borderId="0" xfId="87" applyFont="1" applyBorder="1" applyAlignment="1">
      <alignment horizontal="center" vertical="center"/>
      <protection/>
    </xf>
  </cellXfs>
  <cellStyles count="94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Akzent1" xfId="57"/>
    <cellStyle name="Akzent2" xfId="58"/>
    <cellStyle name="Akzent3" xfId="59"/>
    <cellStyle name="Akzent4" xfId="60"/>
    <cellStyle name="Akzent5" xfId="61"/>
    <cellStyle name="Akzent6" xfId="62"/>
    <cellStyle name="Ausgabe" xfId="63"/>
    <cellStyle name="Bad" xfId="64"/>
    <cellStyle name="Berechnung" xfId="65"/>
    <cellStyle name="Calculation" xfId="66"/>
    <cellStyle name="Check Cell" xfId="67"/>
    <cellStyle name="Comma" xfId="68"/>
    <cellStyle name="Comma [0]" xfId="69"/>
    <cellStyle name="Eingabe" xfId="70"/>
    <cellStyle name="Emphasis 1" xfId="71"/>
    <cellStyle name="Emphasis 2" xfId="72"/>
    <cellStyle name="Emphasis 3" xfId="73"/>
    <cellStyle name="Ergebnis" xfId="74"/>
    <cellStyle name="Erklärender Text" xfId="75"/>
    <cellStyle name="Good" xfId="76"/>
    <cellStyle name="Gut" xfId="77"/>
    <cellStyle name="Heading 1" xfId="78"/>
    <cellStyle name="Heading 2" xfId="79"/>
    <cellStyle name="Heading 3" xfId="80"/>
    <cellStyle name="Heading 4" xfId="81"/>
    <cellStyle name="Hyperlink" xfId="82"/>
    <cellStyle name="Input" xfId="83"/>
    <cellStyle name="Linked Cell" xfId="84"/>
    <cellStyle name="Neutral" xfId="85"/>
    <cellStyle name="Normalny_Budżet  2008 - załaczniki 1-16" xfId="86"/>
    <cellStyle name="Normalny_na 24.06.2008 zał 3 przych zb" xfId="87"/>
    <cellStyle name="Normalny_Załączniki budżet 2009" xfId="88"/>
    <cellStyle name="Note" xfId="89"/>
    <cellStyle name="Notiz" xfId="90"/>
    <cellStyle name="Followed Hyperlink" xfId="91"/>
    <cellStyle name="Output" xfId="92"/>
    <cellStyle name="Percent" xfId="93"/>
    <cellStyle name="Schlecht" xfId="94"/>
    <cellStyle name="Sheet Title" xfId="95"/>
    <cellStyle name="Total" xfId="96"/>
    <cellStyle name="Überschrift" xfId="97"/>
    <cellStyle name="Überschrift 1" xfId="98"/>
    <cellStyle name="Überschrift 2" xfId="99"/>
    <cellStyle name="Überschrift 3" xfId="100"/>
    <cellStyle name="Überschrift 4" xfId="101"/>
    <cellStyle name="Verknüpfte Zelle" xfId="102"/>
    <cellStyle name="Currency" xfId="103"/>
    <cellStyle name="Currency [0]" xfId="104"/>
    <cellStyle name="Warnender Text" xfId="105"/>
    <cellStyle name="Warning Text" xfId="106"/>
    <cellStyle name="Zelle überprüfen" xfId="10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workbookViewId="0" topLeftCell="B1">
      <selection activeCell="J4" sqref="J4"/>
    </sheetView>
  </sheetViews>
  <sheetFormatPr defaultColWidth="9.00390625" defaultRowHeight="12.75"/>
  <cols>
    <col min="1" max="1" width="4.75390625" style="91" customWidth="1"/>
    <col min="2" max="2" width="34.00390625" style="92" customWidth="1"/>
    <col min="3" max="3" width="14.125" style="91" customWidth="1"/>
    <col min="4" max="4" width="13.875" style="91" customWidth="1"/>
    <col min="5" max="5" width="12.875" style="91" customWidth="1"/>
    <col min="6" max="6" width="13.25390625" style="91" customWidth="1"/>
    <col min="7" max="7" width="11.875" style="91" customWidth="1"/>
    <col min="8" max="8" width="13.00390625" style="91" customWidth="1"/>
    <col min="9" max="9" width="10.625" style="91" bestFit="1" customWidth="1"/>
    <col min="10" max="10" width="12.875" style="91" customWidth="1"/>
    <col min="11" max="16384" width="9.125" style="5" customWidth="1"/>
  </cols>
  <sheetData>
    <row r="1" spans="1:10" ht="12.75">
      <c r="A1" s="1"/>
      <c r="B1" s="2"/>
      <c r="C1" s="3"/>
      <c r="D1" s="3"/>
      <c r="E1" s="3"/>
      <c r="F1" s="3"/>
      <c r="G1" s="3"/>
      <c r="H1" s="3"/>
      <c r="I1" s="3"/>
      <c r="J1" s="4" t="s">
        <v>46</v>
      </c>
    </row>
    <row r="2" spans="1:10" ht="12.75">
      <c r="A2" s="1"/>
      <c r="B2" s="2"/>
      <c r="C2" s="3"/>
      <c r="D2" s="3"/>
      <c r="E2" s="3"/>
      <c r="F2" s="3"/>
      <c r="G2" s="3"/>
      <c r="H2" s="3"/>
      <c r="I2" s="3"/>
      <c r="J2" s="4" t="s">
        <v>0</v>
      </c>
    </row>
    <row r="3" spans="1:10" ht="12.75">
      <c r="A3" s="1"/>
      <c r="B3" s="2"/>
      <c r="C3" s="3"/>
      <c r="D3" s="3"/>
      <c r="E3" s="3"/>
      <c r="F3" s="3"/>
      <c r="G3" s="3"/>
      <c r="H3" s="3"/>
      <c r="I3" s="3"/>
      <c r="J3" s="4" t="s">
        <v>1</v>
      </c>
    </row>
    <row r="4" spans="1:10" ht="12.75">
      <c r="A4" s="1"/>
      <c r="B4" s="2"/>
      <c r="C4" s="3"/>
      <c r="D4" s="3"/>
      <c r="E4" s="3"/>
      <c r="F4" s="3"/>
      <c r="G4" s="3"/>
      <c r="H4" s="3"/>
      <c r="I4" s="3"/>
      <c r="J4" s="4" t="s">
        <v>47</v>
      </c>
    </row>
    <row r="5" spans="1:10" ht="12.75">
      <c r="A5" s="1"/>
      <c r="B5" s="2"/>
      <c r="C5" s="3"/>
      <c r="D5" s="3"/>
      <c r="E5" s="3"/>
      <c r="F5" s="3"/>
      <c r="G5" s="3"/>
      <c r="H5" s="3"/>
      <c r="I5" s="3"/>
      <c r="J5" s="4" t="s">
        <v>2</v>
      </c>
    </row>
    <row r="6" spans="1:10" ht="12.75">
      <c r="A6" s="1"/>
      <c r="B6" s="2"/>
      <c r="C6" s="3"/>
      <c r="D6" s="3"/>
      <c r="E6" s="3"/>
      <c r="F6" s="3"/>
      <c r="G6" s="3"/>
      <c r="H6" s="3"/>
      <c r="I6" s="3"/>
      <c r="J6" s="3"/>
    </row>
    <row r="7" spans="1:10" ht="12.75">
      <c r="A7" s="3"/>
      <c r="B7" s="2"/>
      <c r="C7" s="3"/>
      <c r="D7" s="3"/>
      <c r="E7" s="3"/>
      <c r="F7" s="3"/>
      <c r="G7" s="3"/>
      <c r="H7" s="3"/>
      <c r="I7" s="3"/>
      <c r="J7" s="3"/>
    </row>
    <row r="8" spans="1:10" ht="12.75">
      <c r="A8" s="3"/>
      <c r="B8" s="2"/>
      <c r="C8" s="3"/>
      <c r="D8" s="3"/>
      <c r="E8" s="3"/>
      <c r="F8" s="3"/>
      <c r="G8" s="3"/>
      <c r="H8" s="3"/>
      <c r="I8" s="3"/>
      <c r="J8" s="3"/>
    </row>
    <row r="9" s="3" customFormat="1" ht="12.75">
      <c r="B9" s="2"/>
    </row>
    <row r="10" spans="1:10" ht="25.5" customHeight="1">
      <c r="A10" s="100" t="s">
        <v>3</v>
      </c>
      <c r="B10" s="100"/>
      <c r="C10" s="100"/>
      <c r="D10" s="100"/>
      <c r="E10" s="100"/>
      <c r="F10" s="100"/>
      <c r="G10" s="100"/>
      <c r="H10" s="100"/>
      <c r="I10" s="100"/>
      <c r="J10" s="100"/>
    </row>
    <row r="11" spans="1:10" ht="25.5" customHeight="1">
      <c r="A11" s="100" t="s">
        <v>4</v>
      </c>
      <c r="B11" s="100"/>
      <c r="C11" s="100"/>
      <c r="D11" s="100"/>
      <c r="E11" s="100"/>
      <c r="F11" s="100"/>
      <c r="G11" s="100"/>
      <c r="H11" s="100"/>
      <c r="I11" s="100"/>
      <c r="J11" s="100"/>
    </row>
    <row r="12" spans="1:10" ht="25.5" customHeight="1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ht="25.5" customHeight="1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0" ht="6" customHeight="1">
      <c r="A14" s="7"/>
      <c r="B14" s="8"/>
      <c r="C14" s="7"/>
      <c r="D14" s="7"/>
      <c r="E14" s="7"/>
      <c r="F14" s="7"/>
      <c r="G14" s="7"/>
      <c r="H14" s="7"/>
      <c r="I14" s="7"/>
      <c r="J14" s="7"/>
    </row>
    <row r="15" spans="1:10" ht="13.5" thickBot="1">
      <c r="A15" s="9"/>
      <c r="B15" s="10"/>
      <c r="C15" s="9"/>
      <c r="D15" s="9"/>
      <c r="E15" s="9"/>
      <c r="F15" s="9"/>
      <c r="G15" s="9"/>
      <c r="H15" s="9"/>
      <c r="I15" s="9"/>
      <c r="J15" s="3"/>
    </row>
    <row r="16" spans="1:10" ht="15" customHeight="1">
      <c r="A16" s="98" t="s">
        <v>5</v>
      </c>
      <c r="B16" s="97" t="s">
        <v>6</v>
      </c>
      <c r="C16" s="97" t="s">
        <v>7</v>
      </c>
      <c r="D16" s="97" t="s">
        <v>8</v>
      </c>
      <c r="E16" s="97"/>
      <c r="F16" s="97"/>
      <c r="G16" s="97"/>
      <c r="H16" s="97" t="s">
        <v>9</v>
      </c>
      <c r="I16" s="97"/>
      <c r="J16" s="93" t="s">
        <v>10</v>
      </c>
    </row>
    <row r="17" spans="1:10" ht="15" customHeight="1">
      <c r="A17" s="99"/>
      <c r="B17" s="95"/>
      <c r="C17" s="95"/>
      <c r="D17" s="95" t="s">
        <v>11</v>
      </c>
      <c r="E17" s="96" t="s">
        <v>12</v>
      </c>
      <c r="F17" s="96"/>
      <c r="G17" s="96"/>
      <c r="H17" s="95" t="s">
        <v>11</v>
      </c>
      <c r="I17" s="95" t="s">
        <v>13</v>
      </c>
      <c r="J17" s="94"/>
    </row>
    <row r="18" spans="1:10" ht="18" customHeight="1">
      <c r="A18" s="99"/>
      <c r="B18" s="95"/>
      <c r="C18" s="95"/>
      <c r="D18" s="95"/>
      <c r="E18" s="95" t="s">
        <v>14</v>
      </c>
      <c r="F18" s="96" t="s">
        <v>12</v>
      </c>
      <c r="G18" s="96"/>
      <c r="H18" s="95"/>
      <c r="I18" s="95"/>
      <c r="J18" s="94"/>
    </row>
    <row r="19" spans="1:10" ht="42" customHeight="1">
      <c r="A19" s="99"/>
      <c r="B19" s="95"/>
      <c r="C19" s="95"/>
      <c r="D19" s="95"/>
      <c r="E19" s="95"/>
      <c r="F19" s="11" t="s">
        <v>45</v>
      </c>
      <c r="G19" s="11" t="s">
        <v>15</v>
      </c>
      <c r="H19" s="95"/>
      <c r="I19" s="95"/>
      <c r="J19" s="94"/>
    </row>
    <row r="20" spans="1:10" s="16" customFormat="1" ht="11.25">
      <c r="A20" s="12">
        <v>1</v>
      </c>
      <c r="B20" s="13">
        <v>2</v>
      </c>
      <c r="C20" s="14">
        <v>3</v>
      </c>
      <c r="D20" s="14">
        <v>4</v>
      </c>
      <c r="E20" s="14">
        <v>5</v>
      </c>
      <c r="F20" s="14">
        <v>6</v>
      </c>
      <c r="G20" s="14">
        <v>7</v>
      </c>
      <c r="H20" s="14">
        <v>8</v>
      </c>
      <c r="I20" s="14">
        <v>9</v>
      </c>
      <c r="J20" s="15">
        <v>10</v>
      </c>
    </row>
    <row r="21" spans="1:10" ht="12.75">
      <c r="A21" s="17"/>
      <c r="B21" s="18"/>
      <c r="C21" s="19"/>
      <c r="D21" s="19"/>
      <c r="E21" s="19"/>
      <c r="F21" s="19"/>
      <c r="G21" s="19"/>
      <c r="H21" s="19"/>
      <c r="I21" s="19"/>
      <c r="J21" s="20"/>
    </row>
    <row r="22" spans="1:10" s="25" customFormat="1" ht="12.75">
      <c r="A22" s="21"/>
      <c r="B22" s="22" t="s">
        <v>16</v>
      </c>
      <c r="C22" s="23"/>
      <c r="D22" s="23"/>
      <c r="E22" s="23"/>
      <c r="F22" s="23"/>
      <c r="G22" s="23"/>
      <c r="H22" s="23"/>
      <c r="I22" s="23"/>
      <c r="J22" s="24"/>
    </row>
    <row r="23" spans="1:10" ht="13.5" thickBot="1">
      <c r="A23" s="26" t="s">
        <v>17</v>
      </c>
      <c r="B23" s="27" t="s">
        <v>18</v>
      </c>
      <c r="C23" s="28">
        <f>C25+C26</f>
        <v>-234821</v>
      </c>
      <c r="D23" s="28">
        <f>D25+D26</f>
        <v>16784651</v>
      </c>
      <c r="E23" s="28">
        <f>E25+E26+E27</f>
        <v>9774123</v>
      </c>
      <c r="F23" s="28">
        <f>F25+F26</f>
        <v>8954451</v>
      </c>
      <c r="G23" s="28">
        <f>G27</f>
        <v>819672</v>
      </c>
      <c r="H23" s="28">
        <f>H25+H26</f>
        <v>16947769</v>
      </c>
      <c r="I23" s="28">
        <f>I25+I26</f>
        <v>0</v>
      </c>
      <c r="J23" s="29">
        <f>J25+J26</f>
        <v>-397939</v>
      </c>
    </row>
    <row r="24" spans="1:10" ht="12.75">
      <c r="A24" s="30"/>
      <c r="B24" s="31" t="s">
        <v>19</v>
      </c>
      <c r="C24" s="32"/>
      <c r="D24" s="32"/>
      <c r="E24" s="32"/>
      <c r="F24" s="32"/>
      <c r="G24" s="32"/>
      <c r="H24" s="32"/>
      <c r="I24" s="32"/>
      <c r="J24" s="33"/>
    </row>
    <row r="25" spans="1:10" ht="26.25" thickBot="1">
      <c r="A25" s="34">
        <v>1</v>
      </c>
      <c r="B25" s="35" t="s">
        <v>20</v>
      </c>
      <c r="C25" s="36">
        <v>-486246</v>
      </c>
      <c r="D25" s="37">
        <v>8934440</v>
      </c>
      <c r="E25" s="37">
        <v>6714440</v>
      </c>
      <c r="F25" s="37">
        <v>6714440</v>
      </c>
      <c r="G25" s="37"/>
      <c r="H25" s="37">
        <v>8946440</v>
      </c>
      <c r="I25" s="37"/>
      <c r="J25" s="38">
        <f>C25+D25-H25</f>
        <v>-498246</v>
      </c>
    </row>
    <row r="26" spans="1:10" ht="12.75">
      <c r="A26" s="30">
        <v>2</v>
      </c>
      <c r="B26" s="39" t="s">
        <v>21</v>
      </c>
      <c r="C26" s="40">
        <v>251425</v>
      </c>
      <c r="D26" s="40">
        <v>7850211</v>
      </c>
      <c r="E26" s="40">
        <v>2240011</v>
      </c>
      <c r="F26" s="40">
        <v>2240011</v>
      </c>
      <c r="G26" s="40"/>
      <c r="H26" s="40">
        <v>8001329</v>
      </c>
      <c r="I26" s="40">
        <v>0</v>
      </c>
      <c r="J26" s="41">
        <f>C26+D26-H26</f>
        <v>100307</v>
      </c>
    </row>
    <row r="27" spans="1:10" ht="12.75">
      <c r="A27" s="42"/>
      <c r="B27" s="43" t="s">
        <v>22</v>
      </c>
      <c r="C27" s="44" t="s">
        <v>23</v>
      </c>
      <c r="D27" s="44" t="s">
        <v>23</v>
      </c>
      <c r="E27" s="44">
        <v>819672</v>
      </c>
      <c r="F27" s="44"/>
      <c r="G27" s="44">
        <v>819672</v>
      </c>
      <c r="H27" s="44" t="s">
        <v>23</v>
      </c>
      <c r="I27" s="44" t="s">
        <v>23</v>
      </c>
      <c r="J27" s="45" t="s">
        <v>23</v>
      </c>
    </row>
    <row r="28" spans="1:10" ht="12.75">
      <c r="A28" s="46"/>
      <c r="B28" s="47" t="s">
        <v>24</v>
      </c>
      <c r="C28" s="48"/>
      <c r="D28" s="48"/>
      <c r="E28" s="48">
        <v>140000</v>
      </c>
      <c r="F28" s="48"/>
      <c r="G28" s="48">
        <v>140000</v>
      </c>
      <c r="H28" s="48"/>
      <c r="I28" s="48"/>
      <c r="J28" s="49"/>
    </row>
    <row r="29" spans="1:10" ht="12.75">
      <c r="A29" s="46"/>
      <c r="B29" s="47" t="s">
        <v>25</v>
      </c>
      <c r="C29" s="48"/>
      <c r="D29" s="48"/>
      <c r="E29" s="48"/>
      <c r="F29" s="48"/>
      <c r="G29" s="48"/>
      <c r="H29" s="48"/>
      <c r="I29" s="48"/>
      <c r="J29" s="49"/>
    </row>
    <row r="30" spans="1:10" s="52" customFormat="1" ht="12.75" customHeight="1">
      <c r="A30" s="50"/>
      <c r="B30" s="51" t="s">
        <v>26</v>
      </c>
      <c r="C30" s="40"/>
      <c r="D30" s="40"/>
      <c r="E30" s="40"/>
      <c r="F30" s="40"/>
      <c r="G30" s="40"/>
      <c r="H30" s="40"/>
      <c r="I30" s="40"/>
      <c r="J30" s="41"/>
    </row>
    <row r="31" spans="1:10" s="52" customFormat="1" ht="12.75" customHeight="1" thickBot="1">
      <c r="A31" s="53"/>
      <c r="B31" s="54"/>
      <c r="C31" s="55"/>
      <c r="D31" s="55"/>
      <c r="E31" s="55"/>
      <c r="F31" s="55"/>
      <c r="G31" s="55"/>
      <c r="H31" s="55"/>
      <c r="I31" s="55"/>
      <c r="J31" s="56"/>
    </row>
    <row r="32" spans="1:10" s="52" customFormat="1" ht="12.75" customHeight="1">
      <c r="A32" s="57"/>
      <c r="B32" s="58"/>
      <c r="C32" s="59"/>
      <c r="D32" s="59"/>
      <c r="E32" s="59"/>
      <c r="F32" s="59"/>
      <c r="G32" s="59"/>
      <c r="H32" s="59"/>
      <c r="I32" s="59"/>
      <c r="J32" s="59"/>
    </row>
    <row r="33" spans="1:10" s="52" customFormat="1" ht="12.75" customHeight="1">
      <c r="A33" s="57"/>
      <c r="B33" s="58"/>
      <c r="C33" s="59"/>
      <c r="D33" s="59"/>
      <c r="E33" s="59"/>
      <c r="F33" s="59"/>
      <c r="G33" s="59"/>
      <c r="H33" s="59"/>
      <c r="I33" s="59"/>
      <c r="J33" s="59"/>
    </row>
    <row r="34" spans="1:10" s="52" customFormat="1" ht="12.75" customHeight="1">
      <c r="A34" s="57"/>
      <c r="B34" s="58"/>
      <c r="C34" s="59"/>
      <c r="D34" s="59"/>
      <c r="E34" s="59"/>
      <c r="F34" s="59"/>
      <c r="G34" s="59"/>
      <c r="H34" s="59"/>
      <c r="I34" s="59"/>
      <c r="J34" s="59"/>
    </row>
    <row r="35" spans="1:10" s="52" customFormat="1" ht="12.75" customHeight="1">
      <c r="A35" s="57"/>
      <c r="B35" s="58"/>
      <c r="C35" s="59"/>
      <c r="D35" s="59"/>
      <c r="E35" s="59"/>
      <c r="F35" s="59"/>
      <c r="G35" s="59"/>
      <c r="H35" s="59"/>
      <c r="I35" s="59"/>
      <c r="J35" s="59"/>
    </row>
    <row r="36" spans="1:10" s="52" customFormat="1" ht="12.75" customHeight="1">
      <c r="A36" s="57"/>
      <c r="B36" s="58"/>
      <c r="C36" s="59"/>
      <c r="D36" s="59"/>
      <c r="E36" s="59"/>
      <c r="F36" s="59"/>
      <c r="G36" s="59"/>
      <c r="H36" s="59"/>
      <c r="I36" s="59"/>
      <c r="J36" s="59"/>
    </row>
    <row r="37" spans="1:10" s="52" customFormat="1" ht="12.75" customHeight="1">
      <c r="A37" s="57"/>
      <c r="B37" s="58"/>
      <c r="C37" s="59"/>
      <c r="D37" s="59"/>
      <c r="E37" s="59"/>
      <c r="F37" s="59"/>
      <c r="G37" s="59"/>
      <c r="H37" s="59"/>
      <c r="I37" s="59"/>
      <c r="J37" s="59"/>
    </row>
    <row r="38" spans="1:10" s="52" customFormat="1" ht="12.75" customHeight="1">
      <c r="A38" s="57"/>
      <c r="B38" s="58"/>
      <c r="C38" s="59"/>
      <c r="D38" s="59"/>
      <c r="E38" s="59"/>
      <c r="F38" s="59"/>
      <c r="G38" s="59"/>
      <c r="H38" s="59"/>
      <c r="I38" s="59"/>
      <c r="J38" s="59"/>
    </row>
    <row r="39" spans="1:10" s="52" customFormat="1" ht="12.75" customHeight="1" thickBot="1">
      <c r="A39" s="57"/>
      <c r="B39" s="60"/>
      <c r="C39" s="59"/>
      <c r="D39" s="59"/>
      <c r="E39" s="59"/>
      <c r="F39" s="59"/>
      <c r="G39" s="59"/>
      <c r="H39" s="59"/>
      <c r="I39" s="59"/>
      <c r="J39" s="59"/>
    </row>
    <row r="40" spans="1:10" ht="12.75" customHeight="1">
      <c r="A40" s="98" t="s">
        <v>5</v>
      </c>
      <c r="B40" s="97" t="s">
        <v>6</v>
      </c>
      <c r="C40" s="97" t="s">
        <v>27</v>
      </c>
      <c r="D40" s="97" t="s">
        <v>28</v>
      </c>
      <c r="E40" s="97"/>
      <c r="F40" s="97"/>
      <c r="G40" s="97"/>
      <c r="H40" s="97" t="s">
        <v>9</v>
      </c>
      <c r="I40" s="97"/>
      <c r="J40" s="93" t="s">
        <v>29</v>
      </c>
    </row>
    <row r="41" spans="1:10" ht="12.75">
      <c r="A41" s="99"/>
      <c r="B41" s="95"/>
      <c r="C41" s="95"/>
      <c r="D41" s="95" t="s">
        <v>11</v>
      </c>
      <c r="E41" s="96" t="s">
        <v>12</v>
      </c>
      <c r="F41" s="96"/>
      <c r="G41" s="96"/>
      <c r="H41" s="95" t="s">
        <v>11</v>
      </c>
      <c r="I41" s="95" t="s">
        <v>13</v>
      </c>
      <c r="J41" s="94"/>
    </row>
    <row r="42" spans="1:10" ht="12.75">
      <c r="A42" s="99"/>
      <c r="B42" s="95"/>
      <c r="C42" s="95"/>
      <c r="D42" s="95"/>
      <c r="E42" s="95" t="s">
        <v>14</v>
      </c>
      <c r="F42" s="96" t="s">
        <v>12</v>
      </c>
      <c r="G42" s="96"/>
      <c r="H42" s="95"/>
      <c r="I42" s="95"/>
      <c r="J42" s="94"/>
    </row>
    <row r="43" spans="1:10" ht="38.25">
      <c r="A43" s="99"/>
      <c r="B43" s="95"/>
      <c r="C43" s="95"/>
      <c r="D43" s="95"/>
      <c r="E43" s="95"/>
      <c r="F43" s="11" t="s">
        <v>30</v>
      </c>
      <c r="G43" s="11" t="s">
        <v>15</v>
      </c>
      <c r="H43" s="95"/>
      <c r="I43" s="95"/>
      <c r="J43" s="94"/>
    </row>
    <row r="44" spans="1:10" s="52" customFormat="1" ht="12.75">
      <c r="A44" s="12">
        <v>1</v>
      </c>
      <c r="B44" s="13">
        <v>2</v>
      </c>
      <c r="C44" s="14">
        <v>3</v>
      </c>
      <c r="D44" s="14">
        <v>4</v>
      </c>
      <c r="E44" s="14">
        <v>5</v>
      </c>
      <c r="F44" s="14">
        <v>6</v>
      </c>
      <c r="G44" s="14">
        <v>7</v>
      </c>
      <c r="H44" s="14">
        <v>8</v>
      </c>
      <c r="I44" s="14">
        <v>9</v>
      </c>
      <c r="J44" s="15">
        <v>10</v>
      </c>
    </row>
    <row r="45" spans="1:10" s="52" customFormat="1" ht="12.75">
      <c r="A45" s="61"/>
      <c r="B45" s="62"/>
      <c r="C45" s="63"/>
      <c r="D45" s="63"/>
      <c r="E45" s="63"/>
      <c r="F45" s="63"/>
      <c r="G45" s="63"/>
      <c r="H45" s="63"/>
      <c r="I45" s="63"/>
      <c r="J45" s="64"/>
    </row>
    <row r="46" spans="1:10" s="52" customFormat="1" ht="12.75">
      <c r="A46" s="65"/>
      <c r="B46" s="66" t="s">
        <v>16</v>
      </c>
      <c r="C46" s="67"/>
      <c r="D46" s="67"/>
      <c r="E46" s="67"/>
      <c r="F46" s="67"/>
      <c r="G46" s="67"/>
      <c r="H46" s="67"/>
      <c r="I46" s="67"/>
      <c r="J46" s="68"/>
    </row>
    <row r="47" spans="1:10" ht="25.5">
      <c r="A47" s="69" t="s">
        <v>31</v>
      </c>
      <c r="B47" s="70" t="s">
        <v>32</v>
      </c>
      <c r="C47" s="71">
        <f aca="true" t="shared" si="0" ref="C47:J47">SUM(C49:C59)</f>
        <v>220100</v>
      </c>
      <c r="D47" s="71">
        <f t="shared" si="0"/>
        <v>633278</v>
      </c>
      <c r="E47" s="71">
        <f t="shared" si="0"/>
        <v>0</v>
      </c>
      <c r="F47" s="71">
        <f t="shared" si="0"/>
        <v>0</v>
      </c>
      <c r="G47" s="71">
        <f t="shared" si="0"/>
        <v>0</v>
      </c>
      <c r="H47" s="71">
        <f t="shared" si="0"/>
        <v>801450</v>
      </c>
      <c r="I47" s="71">
        <f t="shared" si="0"/>
        <v>0</v>
      </c>
      <c r="J47" s="72">
        <f t="shared" si="0"/>
        <v>51928</v>
      </c>
    </row>
    <row r="48" spans="1:10" ht="12.75">
      <c r="A48" s="73"/>
      <c r="B48" s="74" t="s">
        <v>19</v>
      </c>
      <c r="C48" s="75" t="s">
        <v>33</v>
      </c>
      <c r="D48" s="75"/>
      <c r="E48" s="75"/>
      <c r="F48" s="75"/>
      <c r="G48" s="75"/>
      <c r="H48" s="75"/>
      <c r="I48" s="75"/>
      <c r="J48" s="76"/>
    </row>
    <row r="49" spans="1:10" ht="12.75">
      <c r="A49" s="77">
        <v>1</v>
      </c>
      <c r="B49" s="78" t="s">
        <v>34</v>
      </c>
      <c r="C49" s="67">
        <v>10000</v>
      </c>
      <c r="D49" s="67">
        <v>63010</v>
      </c>
      <c r="E49" s="67" t="s">
        <v>23</v>
      </c>
      <c r="F49" s="67" t="s">
        <v>23</v>
      </c>
      <c r="G49" s="67" t="s">
        <v>23</v>
      </c>
      <c r="H49" s="67">
        <v>72510</v>
      </c>
      <c r="I49" s="67">
        <v>0</v>
      </c>
      <c r="J49" s="68">
        <f aca="true" t="shared" si="1" ref="J49:J59">C49+D49-H49</f>
        <v>500</v>
      </c>
    </row>
    <row r="50" spans="1:10" ht="12.75">
      <c r="A50" s="77">
        <v>2</v>
      </c>
      <c r="B50" s="78" t="s">
        <v>35</v>
      </c>
      <c r="C50" s="67">
        <v>6000</v>
      </c>
      <c r="D50" s="67">
        <v>27005</v>
      </c>
      <c r="E50" s="67" t="s">
        <v>23</v>
      </c>
      <c r="F50" s="67" t="s">
        <v>23</v>
      </c>
      <c r="G50" s="67" t="s">
        <v>23</v>
      </c>
      <c r="H50" s="67">
        <v>33005</v>
      </c>
      <c r="I50" s="67">
        <v>0</v>
      </c>
      <c r="J50" s="68">
        <f t="shared" si="1"/>
        <v>0</v>
      </c>
    </row>
    <row r="51" spans="1:10" ht="12.75">
      <c r="A51" s="77">
        <v>3</v>
      </c>
      <c r="B51" s="78" t="s">
        <v>36</v>
      </c>
      <c r="C51" s="67">
        <v>50000</v>
      </c>
      <c r="D51" s="67">
        <v>91105</v>
      </c>
      <c r="E51" s="67" t="s">
        <v>23</v>
      </c>
      <c r="F51" s="67" t="s">
        <v>23</v>
      </c>
      <c r="G51" s="67" t="s">
        <v>23</v>
      </c>
      <c r="H51" s="67">
        <v>141000</v>
      </c>
      <c r="I51" s="67">
        <v>0</v>
      </c>
      <c r="J51" s="68">
        <f t="shared" si="1"/>
        <v>105</v>
      </c>
    </row>
    <row r="52" spans="1:10" ht="12.75">
      <c r="A52" s="77">
        <v>4</v>
      </c>
      <c r="B52" s="78" t="s">
        <v>37</v>
      </c>
      <c r="C52" s="67">
        <v>0</v>
      </c>
      <c r="D52" s="67">
        <v>22020</v>
      </c>
      <c r="E52" s="67" t="s">
        <v>23</v>
      </c>
      <c r="F52" s="67" t="s">
        <v>23</v>
      </c>
      <c r="G52" s="67" t="s">
        <v>23</v>
      </c>
      <c r="H52" s="67">
        <v>22020</v>
      </c>
      <c r="I52" s="67">
        <v>0</v>
      </c>
      <c r="J52" s="68">
        <f t="shared" si="1"/>
        <v>0</v>
      </c>
    </row>
    <row r="53" spans="1:10" ht="12.75">
      <c r="A53" s="77">
        <v>5</v>
      </c>
      <c r="B53" s="78" t="s">
        <v>38</v>
      </c>
      <c r="C53" s="67">
        <v>10000</v>
      </c>
      <c r="D53" s="67">
        <v>15105</v>
      </c>
      <c r="E53" s="67" t="s">
        <v>23</v>
      </c>
      <c r="F53" s="67" t="s">
        <v>23</v>
      </c>
      <c r="G53" s="67" t="s">
        <v>23</v>
      </c>
      <c r="H53" s="67">
        <v>24105</v>
      </c>
      <c r="I53" s="67">
        <v>0</v>
      </c>
      <c r="J53" s="68">
        <f t="shared" si="1"/>
        <v>1000</v>
      </c>
    </row>
    <row r="54" spans="1:10" ht="12.75">
      <c r="A54" s="77">
        <v>6</v>
      </c>
      <c r="B54" s="78" t="s">
        <v>39</v>
      </c>
      <c r="C54" s="67">
        <v>0</v>
      </c>
      <c r="D54" s="67">
        <v>87300</v>
      </c>
      <c r="E54" s="67" t="s">
        <v>23</v>
      </c>
      <c r="F54" s="67" t="s">
        <v>23</v>
      </c>
      <c r="G54" s="67" t="s">
        <v>23</v>
      </c>
      <c r="H54" s="67">
        <v>87300</v>
      </c>
      <c r="I54" s="67">
        <v>0</v>
      </c>
      <c r="J54" s="68">
        <f t="shared" si="1"/>
        <v>0</v>
      </c>
    </row>
    <row r="55" spans="1:10" ht="12.75">
      <c r="A55" s="77">
        <v>7</v>
      </c>
      <c r="B55" s="78" t="s">
        <v>40</v>
      </c>
      <c r="C55" s="67">
        <v>5000</v>
      </c>
      <c r="D55" s="67">
        <v>112010</v>
      </c>
      <c r="E55" s="67" t="s">
        <v>23</v>
      </c>
      <c r="F55" s="67" t="s">
        <v>23</v>
      </c>
      <c r="G55" s="67" t="s">
        <v>23</v>
      </c>
      <c r="H55" s="67">
        <v>115000</v>
      </c>
      <c r="I55" s="67">
        <v>0</v>
      </c>
      <c r="J55" s="68">
        <f t="shared" si="1"/>
        <v>2010</v>
      </c>
    </row>
    <row r="56" spans="1:10" ht="12.75">
      <c r="A56" s="77">
        <v>8</v>
      </c>
      <c r="B56" s="78" t="s">
        <v>41</v>
      </c>
      <c r="C56" s="67">
        <v>47100</v>
      </c>
      <c r="D56" s="67">
        <v>24000</v>
      </c>
      <c r="E56" s="67" t="s">
        <v>23</v>
      </c>
      <c r="F56" s="67" t="s">
        <v>23</v>
      </c>
      <c r="G56" s="67" t="s">
        <v>23</v>
      </c>
      <c r="H56" s="67">
        <v>70000</v>
      </c>
      <c r="I56" s="67">
        <v>0</v>
      </c>
      <c r="J56" s="68">
        <f t="shared" si="1"/>
        <v>1100</v>
      </c>
    </row>
    <row r="57" spans="1:10" ht="12.75">
      <c r="A57" s="77">
        <v>9</v>
      </c>
      <c r="B57" s="78" t="s">
        <v>42</v>
      </c>
      <c r="C57" s="67">
        <v>50000</v>
      </c>
      <c r="D57" s="67">
        <v>70210</v>
      </c>
      <c r="E57" s="67" t="s">
        <v>23</v>
      </c>
      <c r="F57" s="67" t="s">
        <v>23</v>
      </c>
      <c r="G57" s="67" t="s">
        <v>23</v>
      </c>
      <c r="H57" s="67">
        <v>75000</v>
      </c>
      <c r="I57" s="67">
        <v>0</v>
      </c>
      <c r="J57" s="68">
        <f t="shared" si="1"/>
        <v>45210</v>
      </c>
    </row>
    <row r="58" spans="1:10" ht="12.75">
      <c r="A58" s="79">
        <v>10</v>
      </c>
      <c r="B58" s="80" t="s">
        <v>43</v>
      </c>
      <c r="C58" s="44">
        <v>0</v>
      </c>
      <c r="D58" s="44">
        <v>81510</v>
      </c>
      <c r="E58" s="44" t="s">
        <v>23</v>
      </c>
      <c r="F58" s="44" t="s">
        <v>23</v>
      </c>
      <c r="G58" s="44" t="s">
        <v>23</v>
      </c>
      <c r="H58" s="44">
        <v>81510</v>
      </c>
      <c r="I58" s="44">
        <v>0</v>
      </c>
      <c r="J58" s="45">
        <f t="shared" si="1"/>
        <v>0</v>
      </c>
    </row>
    <row r="59" spans="1:10" ht="25.5">
      <c r="A59" s="77">
        <v>11</v>
      </c>
      <c r="B59" s="78" t="s">
        <v>44</v>
      </c>
      <c r="C59" s="67">
        <v>42000</v>
      </c>
      <c r="D59" s="67">
        <v>40003</v>
      </c>
      <c r="E59" s="67" t="s">
        <v>23</v>
      </c>
      <c r="F59" s="67" t="s">
        <v>23</v>
      </c>
      <c r="G59" s="67" t="s">
        <v>23</v>
      </c>
      <c r="H59" s="67">
        <v>80000</v>
      </c>
      <c r="I59" s="67">
        <v>0</v>
      </c>
      <c r="J59" s="68">
        <f t="shared" si="1"/>
        <v>2003</v>
      </c>
    </row>
    <row r="60" spans="1:10" ht="12.75">
      <c r="A60" s="81"/>
      <c r="B60" s="82"/>
      <c r="C60" s="83"/>
      <c r="D60" s="83"/>
      <c r="E60" s="84"/>
      <c r="F60" s="84"/>
      <c r="G60" s="84"/>
      <c r="H60" s="83"/>
      <c r="I60" s="83"/>
      <c r="J60" s="85"/>
    </row>
    <row r="61" spans="1:10" ht="13.5" thickBot="1">
      <c r="A61" s="86"/>
      <c r="B61" s="87"/>
      <c r="C61" s="88"/>
      <c r="D61" s="88"/>
      <c r="E61" s="88"/>
      <c r="F61" s="88"/>
      <c r="G61" s="88"/>
      <c r="H61" s="88"/>
      <c r="I61" s="88"/>
      <c r="J61" s="89"/>
    </row>
    <row r="62" s="90" customFormat="1" ht="12.75"/>
    <row r="63" s="90" customFormat="1" ht="12.75"/>
    <row r="64" s="90" customFormat="1" ht="12.75"/>
    <row r="65" s="90" customFormat="1" ht="12.75"/>
    <row r="66" s="90" customFormat="1" ht="12.75"/>
    <row r="67" s="90" customFormat="1" ht="12.75"/>
    <row r="68" s="90" customFormat="1" ht="12.75"/>
    <row r="69" s="90" customFormat="1" ht="12.75"/>
    <row r="70" s="90" customFormat="1" ht="12.75"/>
    <row r="71" s="90" customFormat="1" ht="12.75"/>
    <row r="72" s="90" customFormat="1" ht="12.75"/>
    <row r="73" s="90" customFormat="1" ht="12.75"/>
    <row r="74" s="90" customFormat="1" ht="12.75"/>
    <row r="75" s="90" customFormat="1" ht="12.75"/>
    <row r="76" s="90" customFormat="1" ht="12.75"/>
    <row r="77" s="90" customFormat="1" ht="12.75"/>
    <row r="78" s="90" customFormat="1" ht="12.75"/>
    <row r="79" s="90" customFormat="1" ht="12.75"/>
    <row r="80" s="90" customFormat="1" ht="12.75"/>
    <row r="81" s="90" customFormat="1" ht="12.75"/>
    <row r="82" s="90" customFormat="1" ht="12.75"/>
    <row r="83" s="90" customFormat="1" ht="12.75"/>
    <row r="84" s="90" customFormat="1" ht="12.75"/>
    <row r="85" s="90" customFormat="1" ht="12.75"/>
    <row r="86" s="90" customFormat="1" ht="12.75"/>
    <row r="87" s="90" customFormat="1" ht="12.75"/>
    <row r="88" s="90" customFormat="1" ht="12.75"/>
    <row r="89" s="90" customFormat="1" ht="12.75"/>
    <row r="90" s="90" customFormat="1" ht="12.75"/>
    <row r="91" s="90" customFormat="1" ht="12.75"/>
    <row r="92" s="90" customFormat="1" ht="12.75"/>
    <row r="93" s="90" customFormat="1" ht="12.75"/>
    <row r="94" s="90" customFormat="1" ht="12.75"/>
    <row r="95" s="90" customFormat="1" ht="12.75"/>
    <row r="96" s="90" customFormat="1" ht="12.75"/>
    <row r="97" s="90" customFormat="1" ht="12.75"/>
    <row r="98" s="90" customFormat="1" ht="12.75"/>
    <row r="99" s="90" customFormat="1" ht="12.75"/>
    <row r="100" s="90" customFormat="1" ht="12.75"/>
    <row r="101" s="90" customFormat="1" ht="12.75"/>
    <row r="102" s="90" customFormat="1" ht="12.75"/>
    <row r="103" s="90" customFormat="1" ht="12.75"/>
    <row r="104" s="90" customFormat="1" ht="12.75"/>
    <row r="105" s="90" customFormat="1" ht="12.75"/>
    <row r="106" s="90" customFormat="1" ht="12.75"/>
    <row r="107" s="90" customFormat="1" ht="12.75"/>
    <row r="108" s="90" customFormat="1" ht="12.75"/>
    <row r="109" s="90" customFormat="1" ht="12.75"/>
    <row r="110" s="90" customFormat="1" ht="12.75"/>
    <row r="111" s="90" customFormat="1" ht="12.75"/>
    <row r="112" s="90" customFormat="1" ht="12.75"/>
    <row r="113" s="90" customFormat="1" ht="12.75"/>
    <row r="114" s="90" customFormat="1" ht="12.75"/>
    <row r="115" s="90" customFormat="1" ht="12.75"/>
    <row r="116" s="90" customFormat="1" ht="12.75"/>
    <row r="117" s="90" customFormat="1" ht="12.75"/>
    <row r="118" s="90" customFormat="1" ht="12.75"/>
    <row r="119" s="90" customFormat="1" ht="12.75"/>
    <row r="120" s="90" customFormat="1" ht="12.75"/>
    <row r="121" s="90" customFormat="1" ht="12.75"/>
    <row r="122" s="90" customFormat="1" ht="12.75"/>
    <row r="123" s="90" customFormat="1" ht="12.75"/>
  </sheetData>
  <mergeCells count="26">
    <mergeCell ref="A10:J10"/>
    <mergeCell ref="A11:J11"/>
    <mergeCell ref="H17:H19"/>
    <mergeCell ref="I17:I19"/>
    <mergeCell ref="J16:J19"/>
    <mergeCell ref="A16:A19"/>
    <mergeCell ref="B16:B19"/>
    <mergeCell ref="C16:C19"/>
    <mergeCell ref="D17:D19"/>
    <mergeCell ref="A40:A43"/>
    <mergeCell ref="B40:B43"/>
    <mergeCell ref="C40:C43"/>
    <mergeCell ref="H16:I16"/>
    <mergeCell ref="H40:I40"/>
    <mergeCell ref="D16:G16"/>
    <mergeCell ref="E18:E19"/>
    <mergeCell ref="E17:G17"/>
    <mergeCell ref="F18:G18"/>
    <mergeCell ref="J40:J43"/>
    <mergeCell ref="D41:D43"/>
    <mergeCell ref="E41:G41"/>
    <mergeCell ref="H41:H43"/>
    <mergeCell ref="I41:I43"/>
    <mergeCell ref="E42:E43"/>
    <mergeCell ref="F42:G42"/>
    <mergeCell ref="D40:G40"/>
  </mergeCells>
  <printOptions horizontalCentered="1"/>
  <pageMargins left="0.7874015748031497" right="0.7874015748031497" top="0.9055118110236221" bottom="0.6299212598425197" header="0.5118110236220472" footer="0.5118110236220472"/>
  <pageSetup horizontalDpi="600" verticalDpi="600" orientation="landscape" paperSize="9" scale="85" r:id="rId1"/>
  <rowBreaks count="1" manualBreakCount="1">
    <brk id="3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 </cp:lastModifiedBy>
  <dcterms:created xsi:type="dcterms:W3CDTF">2009-07-31T05:01:17Z</dcterms:created>
  <dcterms:modified xsi:type="dcterms:W3CDTF">2009-08-14T06:54:42Z</dcterms:modified>
  <cp:category/>
  <cp:version/>
  <cp:contentType/>
  <cp:contentStatus/>
</cp:coreProperties>
</file>